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seña one\Documents\"/>
    </mc:Choice>
  </mc:AlternateContent>
  <bookViews>
    <workbookView xWindow="0" yWindow="0" windowWidth="20490" windowHeight="7650" activeTab="5"/>
  </bookViews>
  <sheets>
    <sheet name="Hoja2" sheetId="2" r:id="rId1"/>
    <sheet name="Hoja1" sheetId="1" r:id="rId2"/>
    <sheet name="Hoja5" sheetId="5" r:id="rId3"/>
    <sheet name="Hoja4" sheetId="4" r:id="rId4"/>
    <sheet name="Hoja3" sheetId="3" r:id="rId5"/>
    <sheet name="Hoja6" sheetId="6" r:id="rId6"/>
  </sheets>
  <definedNames>
    <definedName name="_xlnm.Print_Area" localSheetId="3">Hoja4!$A$1:$D$20</definedName>
  </definedNames>
  <calcPr calcId="162913"/>
</workbook>
</file>

<file path=xl/calcChain.xml><?xml version="1.0" encoding="utf-8"?>
<calcChain xmlns="http://schemas.openxmlformats.org/spreadsheetml/2006/main">
  <c r="E25" i="1" l="1"/>
  <c r="F24" i="1"/>
  <c r="F21" i="1"/>
  <c r="F19" i="1"/>
  <c r="F20" i="1"/>
  <c r="F23" i="1"/>
  <c r="F9" i="1" l="1"/>
  <c r="F11" i="1"/>
  <c r="F12" i="1"/>
  <c r="F14" i="1"/>
  <c r="F15" i="1"/>
  <c r="F16" i="1"/>
  <c r="F17" i="1"/>
  <c r="F18" i="1"/>
  <c r="F25" i="1" l="1"/>
  <c r="C25" i="1"/>
</calcChain>
</file>

<file path=xl/sharedStrings.xml><?xml version="1.0" encoding="utf-8"?>
<sst xmlns="http://schemas.openxmlformats.org/spreadsheetml/2006/main" count="300" uniqueCount="243">
  <si>
    <t>SEGURIDAD INDUSTRIAL</t>
  </si>
  <si>
    <t>PROGRAMA</t>
  </si>
  <si>
    <t xml:space="preserve">RECURSO </t>
  </si>
  <si>
    <t>CANTIDAD</t>
  </si>
  <si>
    <t>VR,UNITARIO</t>
  </si>
  <si>
    <t>VR, TOTAL</t>
  </si>
  <si>
    <t>PROVEEDOR</t>
  </si>
  <si>
    <t xml:space="preserve">Extintor CO2 de 10 Libras </t>
  </si>
  <si>
    <t>Señalización de salidas de  
emergencias</t>
  </si>
  <si>
    <t>Alarma de emergencia</t>
  </si>
  <si>
    <t xml:space="preserve">ANEXO C.                                                                  PRESUPUESTO SG-SST </t>
  </si>
  <si>
    <t>Inmovilizador de cuello</t>
  </si>
  <si>
    <t>OBSERVACIONES</t>
  </si>
  <si>
    <t xml:space="preserve">EPP : Calzado de seguridad </t>
  </si>
  <si>
    <t xml:space="preserve">EPP: Guantes </t>
  </si>
  <si>
    <t>Botiquin de primeros auxilios tipo A</t>
  </si>
  <si>
    <t xml:space="preserve"> HIGIENE INSDUSTRIAL</t>
  </si>
  <si>
    <t>Examenes Medicos Ocupacionales periodicos</t>
  </si>
  <si>
    <t>Camilla para transporte de lesionados</t>
  </si>
  <si>
    <t>REVISO:</t>
  </si>
  <si>
    <t>APROBO:</t>
  </si>
  <si>
    <t>Revisar fecha de vencimiento  a todos los elementos que se encuentre dentro del botiquin.</t>
  </si>
  <si>
    <t>Libus</t>
  </si>
  <si>
    <t>Cartelera corporativa</t>
  </si>
  <si>
    <t>Computador</t>
  </si>
  <si>
    <t>Señalizacion  para piso</t>
  </si>
  <si>
    <t xml:space="preserve">Ceragem </t>
  </si>
  <si>
    <t>unidad de salud ocupacional</t>
  </si>
  <si>
    <t>Centro comercial pasarela</t>
  </si>
  <si>
    <t>Impresora</t>
  </si>
  <si>
    <t>Papel  resma para impresora</t>
  </si>
  <si>
    <t>Tinta para impresora</t>
  </si>
  <si>
    <t xml:space="preserve"> Escritorio de oficina</t>
  </si>
  <si>
    <t>Silla ergonomica</t>
  </si>
  <si>
    <t>Sistemas de transporte para lesionados (taxis)</t>
  </si>
  <si>
    <t>Taxis</t>
  </si>
  <si>
    <t>Sound light colombia</t>
  </si>
  <si>
    <t>DIRIGIDO  A</t>
  </si>
  <si>
    <t>TEMA</t>
  </si>
  <si>
    <t>RECURSOS</t>
  </si>
  <si>
    <t>RESPONSABLES</t>
  </si>
  <si>
    <t>Codigo: Anexo D                                                                                                          Fecha: 2/09/2023                                                                                                   Version: 001</t>
  </si>
  <si>
    <t>CRONOGRAMA</t>
  </si>
  <si>
    <t>Gerente</t>
  </si>
  <si>
    <t>Comité de convivencia</t>
  </si>
  <si>
    <t>ACTIVIDAD</t>
  </si>
  <si>
    <t>Trabajadores</t>
  </si>
  <si>
    <t>Administrador</t>
  </si>
  <si>
    <t>ENERO</t>
  </si>
  <si>
    <t>MARZO</t>
  </si>
  <si>
    <t>ABRIL</t>
  </si>
  <si>
    <t>JUNIO</t>
  </si>
  <si>
    <t>JULIO</t>
  </si>
  <si>
    <t>AGOSTO</t>
  </si>
  <si>
    <t>SEPTIEMBRE</t>
  </si>
  <si>
    <t>OCTUBRE</t>
  </si>
  <si>
    <t>NOVIEMBRE</t>
  </si>
  <si>
    <t>DICIEMBRE</t>
  </si>
  <si>
    <t>Responsable del SG-SST</t>
  </si>
  <si>
    <t>Responsables del SG-SST</t>
  </si>
  <si>
    <t>Gerente y responsable del sistema de gestion</t>
  </si>
  <si>
    <t>MAYO</t>
  </si>
  <si>
    <t xml:space="preserve">Responsable del SG-SST y ARL </t>
  </si>
  <si>
    <t>ETAPA</t>
  </si>
  <si>
    <t>PLANEAR</t>
  </si>
  <si>
    <t>PORCENTAJE DE CUMPLIMIENTO</t>
  </si>
  <si>
    <t>ANEXO E                                                           
 PLAN ANUAL DEL SG-SST</t>
  </si>
  <si>
    <t>FEBRERO</t>
  </si>
  <si>
    <t>RECURSOS: Humano, tècnico y financiero.</t>
  </si>
  <si>
    <t>Ley 9/1979</t>
  </si>
  <si>
    <t>CUMPLE</t>
  </si>
  <si>
    <t>TOTAL:</t>
  </si>
  <si>
    <t xml:space="preserve">APROBO:  </t>
  </si>
  <si>
    <t>RESOLUCION,LEY, DECRETOS Y NORMAS</t>
  </si>
  <si>
    <t>Codigo: Anexo E                                                                                                        Fecha: 2/09/2023                                                                                                   Version: 001</t>
  </si>
  <si>
    <t>REGLAMENTA</t>
  </si>
  <si>
    <t>Medidas Sanitarias, Norma para preservar,conservar y mejorar la salud de los individuos en sus ocupaciones.</t>
  </si>
  <si>
    <t>Por medio del cual se modifica el Art. 6 del Título 4  Decreto Único Reglamentario del Sector Trabajo, sobre la transición para la implementación del Sistema de gestion.</t>
  </si>
  <si>
    <t xml:space="preserve">Realizar evaluaciones mèdicas ocupacionales de ingreso, periòdicas, de retiro a todo el personal y profesiograma por cargos. </t>
  </si>
  <si>
    <t>por el se establecen las normas sobre  vivienda,higiene y seguridad en los establecimientos de trabajo.</t>
  </si>
  <si>
    <t>TOTAL CUMPLIMIENTO:</t>
  </si>
  <si>
    <t>META: ENTRE EL  85% y el 100%</t>
  </si>
  <si>
    <t>Vigia/Copasst</t>
  </si>
  <si>
    <t>SI/ NO</t>
  </si>
  <si>
    <t>ELABORO:                                                                                                DIANA MILENA RODRIGUEZ                                                                      KATHERIN ELIANA PALACIOS</t>
  </si>
  <si>
    <t>OBJETIVO: EJECUTAR LAS ACTIVIDADES DE PREVENCION EN SST DE LA EMPRESA  BELLA SUIZA</t>
  </si>
  <si>
    <t xml:space="preserve"> Ambiente laboral sano en el area de sst.</t>
  </si>
  <si>
    <t xml:space="preserve">Liderazgo en sst.            responsabilidad civil y penal en riesgos laborales.                                     </t>
  </si>
  <si>
    <t>ADMINISTRACION</t>
  </si>
  <si>
    <t>EPP: Delantares</t>
  </si>
  <si>
    <t>MEDICINA PREVENTIVA</t>
  </si>
  <si>
    <t xml:space="preserve"> ANEXO F                                                                                           MATRIZ DE REQUISITOS LEGALES DE LA                               PANADERIA BELLA SUIZA                                                                                                                                                                                                 </t>
  </si>
  <si>
    <t>Codigo: Anexo F                                                                                                     Fecha: 2/09/2023                                                                                                   Version: 001</t>
  </si>
  <si>
    <t>ACTUAR</t>
  </si>
  <si>
    <t>Elaborar el diagnostico inicial para conocer la situacion actual de la panaderia Bella Suiza.</t>
  </si>
  <si>
    <t>HACER</t>
  </si>
  <si>
    <t>Identificar los requistos legales de acuerdo al decreto 1072 del 26 de mayo del 2015  y la resolucion 0312 del 13 de febrero del 2019 y demas mormas vigentes aplicables.</t>
  </si>
  <si>
    <t>VERIFICAR</t>
  </si>
  <si>
    <t>Caracterizar los procesos y elaborar matriz de identificacion de peligros  evaluacion y valoracion de riesgos.</t>
  </si>
  <si>
    <t>Por el cual se actualiza la Tabla de Clasificación de Actividades Económicas para el Sistema General de Riesgos Laborales y se dictan otras disposiciones.</t>
  </si>
  <si>
    <t>Son afiliados al Sistema General de Riesgos Profesionales.</t>
  </si>
  <si>
    <t>Prevencion y consumo de tabaco.</t>
  </si>
  <si>
    <t>Afiliacion al sistema general de gestion de riesgos profesionales y  actividades de alto riesgo.</t>
  </si>
  <si>
    <t xml:space="preserve">Dicta disposiciones para la implementacion de la seguridad y salud en el trabajo ( SG-SST). </t>
  </si>
  <si>
    <t>Por el cual se establece la conformacion y funcionamiento del comité de convivencia laboral  en entidades publicas y empresas privadas y se dictan otras disposiciones.</t>
  </si>
  <si>
    <t>Reglamenta la investigacion de accidentes e inccidentes laborales.</t>
  </si>
  <si>
    <t>Establece que toda empresa o institución pública o privada que tenga a su servicio 10 trabajadores o más, está obligada a conformar un Comité de Higiene y Seguridad Industrial (hoy Comité Paritario de Seguridad y Salud en el Trabajo).</t>
  </si>
  <si>
    <t>EPP</t>
  </si>
  <si>
    <t>GORRAS</t>
  </si>
  <si>
    <t>CAMISAS</t>
  </si>
  <si>
    <t>CALZADOANTIDESLIZANTE</t>
  </si>
  <si>
    <t>DELANTAR</t>
  </si>
  <si>
    <t>MARCA</t>
  </si>
  <si>
    <t xml:space="preserve">ISTOCK </t>
  </si>
  <si>
    <t>KONDOR</t>
  </si>
  <si>
    <t>BOTAS DE SEGURIDAD</t>
  </si>
  <si>
    <t xml:space="preserve">PROTECCION AUDITIVA DE OIDO </t>
  </si>
  <si>
    <t xml:space="preserve"> ESPUMA POLIURETANO</t>
  </si>
  <si>
    <t>EVACOL 080</t>
  </si>
  <si>
    <t>NORMA</t>
  </si>
  <si>
    <t>BRAZZERS</t>
  </si>
  <si>
    <t>REFERENCIA</t>
  </si>
  <si>
    <t xml:space="preserve">EVACOL </t>
  </si>
  <si>
    <t>DULCES UNIFORMES</t>
  </si>
  <si>
    <t>STOCK</t>
  </si>
  <si>
    <t xml:space="preserve">DESCRIPCION </t>
  </si>
  <si>
    <t>TAREAS</t>
  </si>
  <si>
    <t>CALZADO KONDOR</t>
  </si>
  <si>
    <t>AUDIFORMA</t>
  </si>
  <si>
    <t>EVITA LA CAIDA DE PELOS EN EL PRODUCTO AL MOMENTO DE REALIZAR SUS TAREAS</t>
  </si>
  <si>
    <t>CALZADO ANTIDESLIZANTE</t>
  </si>
  <si>
    <t>EVITA CAIDA Y RESBALONES</t>
  </si>
  <si>
    <t>PROTECTOR AUDITIVO ERGONOMICO</t>
  </si>
  <si>
    <t>USO OBLIGATORIO</t>
  </si>
  <si>
    <t>CAMISETA USO GENERAL</t>
  </si>
  <si>
    <t>DELANTAR USO GENERAL</t>
  </si>
  <si>
    <t xml:space="preserve">MASCARILLA </t>
  </si>
  <si>
    <t xml:space="preserve">     </t>
  </si>
  <si>
    <t>ISOTOCK</t>
  </si>
  <si>
    <t>CARGO</t>
  </si>
  <si>
    <t>Cargos con posibilidad de planeación, a cargo de personal, requieren tolerancia al estrés,presión del tiempo,resolución de desacuerdos,liderazgo, manejo derelacione interpersonales,análisis y estrategia</t>
  </si>
  <si>
    <t>PROCESO</t>
  </si>
  <si>
    <t>Radiaciones no ionizantes (,teléfonos, móvil), Postura(sedentario, sentados),movimiento repetitivos(computador), orden locativo(desplazamientos), incendio(infraestructura), Psicosocial(carga mental</t>
  </si>
  <si>
    <t>INGRESO</t>
  </si>
  <si>
    <t>EVALUACIONES MEDICAS OCUPACIONALES</t>
  </si>
  <si>
    <t>PELIGROS, RIESGOS,CONSICIONES DE TRABAJO</t>
  </si>
  <si>
    <t>PERIODICOS</t>
  </si>
  <si>
    <t>CAJERA</t>
  </si>
  <si>
    <t>ACTIVIDADES</t>
  </si>
  <si>
    <t>ERGONOMICO: Posicion sedante prolongada,movimiento repetitivos de miembro superioresy uso de videoterminales.FISICO: iluminacion del puesto de trabajo. PSICOSOCIAL: toma de decisiones, manejo del personal, organización del trabajo,gestion y horario laborales. SEGURIDAD:locativo y los datos porel  desplazamiento en vehiculos y riesgo publico.</t>
  </si>
  <si>
    <t>Asegurar y velar por el cumplimientode los objetivos y metas, fijar y ejecutar las estrategias para el desarrollo de los proyectos</t>
  </si>
  <si>
    <t>PINCERA</t>
  </si>
  <si>
    <t>OFICIOS VARIOS</t>
  </si>
  <si>
    <t>PANADERO</t>
  </si>
  <si>
    <t>Amazado,elaboraciony coccion de las piezas de pan,cuidado, limpieza y manteimiento de los utencilios de trabajo, mantenimiento de las maquinas de panaderia(pesadora, amasadora) limpieza de rea de trabajo,</t>
  </si>
  <si>
    <t>Recibir a los clientes,Memorizar el menú,Limpiar y organizar,Solicitar y llevar registro de los pedidos,Transmitir información,Recibir los pagos</t>
  </si>
  <si>
    <t>resbalones, cortaduras, quemaduras y lesiones a causa de levantar cargas pesadas o incómodas</t>
  </si>
  <si>
    <t>La manipulación de alimentos, utensilios y equipos a altas temperaturas es uno de los riesgos más peligrosos dentro de una cocina profesional.riesgos biologico .</t>
  </si>
  <si>
    <t>Decreto 1072  de 2015</t>
  </si>
  <si>
    <t>Resolucion 0312  de 2019</t>
  </si>
  <si>
    <t xml:space="preserve"> Resolucion 2346 de 2007</t>
  </si>
  <si>
    <t>Decreto 768  de 2022</t>
  </si>
  <si>
    <t>Ley  1562 de 2012</t>
  </si>
  <si>
    <t>Resolucion 2400 de 1979</t>
  </si>
  <si>
    <t>Resolucion 1401 de 2007</t>
  </si>
  <si>
    <t>Ley 1335 de 2009</t>
  </si>
  <si>
    <t>Decreto 0723  de 2013</t>
  </si>
  <si>
    <t>Decreto 1443 de 2004</t>
  </si>
  <si>
    <t>Resolucion 2013 de  1986</t>
  </si>
  <si>
    <t>Codigo: Anexo 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Fecha 02/09/2023                                                                                                                                                                   Version: 001</t>
  </si>
  <si>
    <t>RESPONSABLE (S)</t>
  </si>
  <si>
    <t xml:space="preserve">ELABORO:                                                                             DIANA MILENA RODRIGUEZ                                                                 KATHERIN ELIANA  PALACIOS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</si>
  <si>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ANEXO K MATRIZ DE ELEMENTOS DE PROTECCION PERSONAL</t>
  </si>
  <si>
    <t xml:space="preserve">    ANEXO 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PROFESIOGRA DE LA  PANADERIA BELLA SUIZA                                                                                                                                                                                                 </t>
  </si>
  <si>
    <t>Codigo: Anexo L                                                                                                Fecha: 28/09/2023                                                                                                   Version: 001</t>
  </si>
  <si>
    <t xml:space="preserve">Conformar el Vigia,conformar el Comité de Convivencia Laboral. </t>
  </si>
  <si>
    <t>Señalizacion  ruta de evacuación</t>
  </si>
  <si>
    <t>Examenes Medicos Ocupacionales y paraclinicos.</t>
  </si>
  <si>
    <t>Profesiograma</t>
  </si>
  <si>
    <t xml:space="preserve"> Mediciones  de ruido</t>
  </si>
  <si>
    <t xml:space="preserve"> Realizar la recarga del extintor en la fecha establecida.</t>
  </si>
  <si>
    <t>Se utilizara este transporte cada vez que sea necesario.</t>
  </si>
  <si>
    <t>Area de produccion (Horno)</t>
  </si>
  <si>
    <t>TOTAL</t>
  </si>
  <si>
    <t>ELABORADO:                                      DIANA RODRIGUEZ               KATHERIN PALACIOS</t>
  </si>
  <si>
    <t>Salon de capacitacion, Video beam.</t>
  </si>
  <si>
    <t>Salon de capacitacion.</t>
  </si>
  <si>
    <t xml:space="preserve">Funciones del copasst .        Investigación de accidentes de trabajo.                              Auditorías internas,         Seguimiento al SGSST.     </t>
  </si>
  <si>
    <t>ANEXO D                                               
PLAN DE CAPACITACION EN SEGURIDAD Y SALUD EN EL TRABAJO</t>
  </si>
  <si>
    <t xml:space="preserve">Responsable de seguridad y salud en el trabajo y vigia. </t>
  </si>
  <si>
    <t>Responsables de sst y comité de convivencia.</t>
  </si>
  <si>
    <t>Responsables de sst y brigadistas.</t>
  </si>
  <si>
    <t>Responsables del sistema de gestion.</t>
  </si>
  <si>
    <t>Responsable de seguridad y salud en el trabajo.</t>
  </si>
  <si>
    <t xml:space="preserve">Manejos  seguro de maquinaria  Pausas activas. </t>
  </si>
  <si>
    <t>Evaluaciones Mediacas Ocupacionales.</t>
  </si>
  <si>
    <t>Plan de Emergencias.</t>
  </si>
  <si>
    <t>Inspecciones planeadas.</t>
  </si>
  <si>
    <t>Seguimiento de indicadores del Sistema de Gestion de Seguridad y Salud en el Trabajo.</t>
  </si>
  <si>
    <t xml:space="preserve"> Realizar planes de accion correctivos.</t>
  </si>
  <si>
    <t>Realizar planes de accion preventivos.</t>
  </si>
  <si>
    <t>Brigada de Emergencia</t>
  </si>
  <si>
    <t>Evaluacion de estandares minimos de SST</t>
  </si>
  <si>
    <t>Resolucion   652  de 2012  y                                                                                                                                                                        Resolucion 1356 de 2012</t>
  </si>
  <si>
    <t xml:space="preserve">                   EGRESO</t>
  </si>
  <si>
    <t>Limpieza</t>
  </si>
  <si>
    <t>Examen Médico Ocupacional: coprologico,Serologia,   oftamologia,audiometria, cuadrohematic, optometria</t>
  </si>
  <si>
    <t>Administrativo</t>
  </si>
  <si>
    <t>Productivo</t>
  </si>
  <si>
    <t>preparar alimentos  de acuerdo a la carta o menú, Mantiene su área de trabajo limpio y ordenado según reglas higiénicas.:(Almuerzos, desayunos)</t>
  </si>
  <si>
    <t xml:space="preserve">                                                        Examen Médico Ocupacional: coprologico,Serologia, oftamologia,audiometria, cuadrohematico,optometria y Koh uñas</t>
  </si>
  <si>
    <t xml:space="preserve">Examen Médico Ocupacional: coprologico,Serologia, oftamologia, audiometria, cuadrohematico, optometria  </t>
  </si>
  <si>
    <t xml:space="preserve">Examen Médico Ocupacional: coprologico,Serologia, oftamologia, audiometria, cuadrohematico, optometria </t>
  </si>
  <si>
    <t xml:space="preserve">                                          Examen Médico Ocupacional: coprologico,Serologia, oftamologia,audiometria, cuadrohematico, optometria y Koh uñas</t>
  </si>
  <si>
    <t>Examen Médico Ocupacional: coprologico,Serologia, oftamologia, audiometria, cuadrohematico, optometria y  Koh uñas</t>
  </si>
  <si>
    <t>ExamenMédico Ocupacional: coprologico,Serologia, oftamologia,audiometria, cuadrohematic, optometria</t>
  </si>
  <si>
    <t>ExamenMédico Ocupacional: coprologico,Serologia,   oftamologia,audiometria, cuadrohematic, optometria</t>
  </si>
  <si>
    <t>MECANICO:Atrapamiento
Corte o amputaciones derivados del uso de máquinas o equipos de trabajo, Explosión Quemaduras,
Exposición a polvo de harina,
Exposición a ruido,
Posturas forzadas y/o movimientos repetitivos,
Estrés térmico,
Riesgos de origen psicosocial.</t>
  </si>
  <si>
    <t>ExamenMédico Ocupacional: coprologico,Serologia, oftamologia,audiometria, cuadrohematico, optometria y Koh uñas</t>
  </si>
  <si>
    <t>Examen Médico Ocupacional: coprologico, Serologia,   oftamologia,audiometria, cuadrohematic, optometria</t>
  </si>
  <si>
    <t>BOTA DE SEGURIDAD, DIELECTRICA, SUELA ANTIDESLIZANTE</t>
  </si>
  <si>
    <t xml:space="preserve"> DIN 53516                    ESTA CERTIFICADA POR ICONTEC</t>
  </si>
  <si>
    <t>DIN 53505                            DIN EN ISO 4823          CERTIFICADA POR ANSI</t>
  </si>
  <si>
    <t>PARA REALIZAR EN LAS SIGUIENTES TAREAS:AMAZAR LA HARINA, DESPACHAR EL PRODUCTO A LOS CLIENTES,PREPARAR LOS ALIMENTOS ETC</t>
  </si>
  <si>
    <t>CERTIFICADA POR INVIMA</t>
  </si>
  <si>
    <t>DIN 53501 CERTIFICADO POR  ISO 9001</t>
  </si>
  <si>
    <t> CERTIFICADO POR ISO 13688:2013</t>
  </si>
  <si>
    <t>CERTIFICADO POR  NTC 2190 2008</t>
  </si>
  <si>
    <t>GUANTES DE KLEVLAR</t>
  </si>
  <si>
    <t xml:space="preserve"> ELABORO:                                                                                                                                        DIANA RODRIGUEZ                                                                                                                                                                                                                                                                                                                                                                                                                                                                                                                                      KATHERIN PALACIOS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</si>
  <si>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ANSELL</t>
  </si>
  <si>
    <t>42-474</t>
  </si>
  <si>
    <t>INSTRUMENTALIA</t>
  </si>
  <si>
    <t>EVITA QUEMADURAS EN LAS MANOS</t>
  </si>
  <si>
    <t>SACAR LOS PANES DEL HORNO</t>
  </si>
  <si>
    <t>N95        CERTIFICADA POR NIOSH</t>
  </si>
  <si>
    <t>ELABORADO :                                                                             DIANA MILENA RODRIGUEZ                                    KATHERIN  PALACIOS</t>
  </si>
  <si>
    <t>Video beam,salon de capacitacion.</t>
  </si>
  <si>
    <t>Elementos de Proteccion                                                                                                                                                                                                                                                                   Personal. Salon de capacitacion.</t>
  </si>
  <si>
    <t>Primeros auxilio,prevencion de incendio,plan de evacuacion.</t>
  </si>
  <si>
    <t xml:space="preserve">                                     Elementos de Proteccion                            Personal,Salon de capacitacion.</t>
  </si>
  <si>
    <t xml:space="preserve">ELABORADO:                        Medico Ocupacional              Licencia No                                         </t>
  </si>
  <si>
    <t xml:space="preserve"> CODIGO: ANEXO 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FECHA: 24/09/2023                                                                                                                                                                                                                    VERSION: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</si>
</sst>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4"/>
      <color rgb="FF040C28"/>
      <name val="Arial"/>
      <family val="2"/>
    </font>
    <font>
      <sz val="14"/>
      <color rgb="FF040C28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rgb="FF202124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5" xfId="0" applyBorder="1"/>
    <xf numFmtId="0" fontId="0" fillId="0" borderId="10" xfId="0" applyBorder="1"/>
    <xf numFmtId="0" fontId="0" fillId="0" borderId="12" xfId="0" applyBorder="1"/>
    <xf numFmtId="0" fontId="0" fillId="0" borderId="0" xfId="0" applyBorder="1"/>
    <xf numFmtId="0" fontId="0" fillId="0" borderId="0" xfId="0" applyFill="1"/>
    <xf numFmtId="0" fontId="1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2" fillId="14" borderId="4" xfId="0" applyFont="1" applyFill="1" applyBorder="1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7" fillId="5" borderId="1" xfId="0" applyFont="1" applyFill="1" applyBorder="1" applyAlignment="1">
      <alignment textRotation="90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0" xfId="0" applyFont="1"/>
    <xf numFmtId="0" fontId="10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9" xfId="0" applyFont="1" applyBorder="1"/>
    <xf numFmtId="0" fontId="12" fillId="0" borderId="0" xfId="0" applyFont="1" applyBorder="1"/>
    <xf numFmtId="0" fontId="12" fillId="0" borderId="0" xfId="0" applyFont="1"/>
    <xf numFmtId="0" fontId="2" fillId="13" borderId="1" xfId="0" applyFont="1" applyFill="1" applyBorder="1" applyAlignment="1">
      <alignment horizontal="center" vertical="center" wrapText="1"/>
    </xf>
    <xf numFmtId="0" fontId="0" fillId="0" borderId="9" xfId="0" applyFont="1" applyBorder="1"/>
    <xf numFmtId="0" fontId="2" fillId="4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13" fillId="3" borderId="4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3" borderId="13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0" fontId="0" fillId="0" borderId="0" xfId="0" applyFont="1" applyBorder="1"/>
    <xf numFmtId="0" fontId="14" fillId="0" borderId="4" xfId="0" applyFont="1" applyBorder="1" applyAlignment="1">
      <alignment horizontal="center" vertical="center" wrapText="1"/>
    </xf>
    <xf numFmtId="0" fontId="13" fillId="3" borderId="8" xfId="0" applyFont="1" applyFill="1" applyBorder="1" applyAlignment="1">
      <alignment vertical="center" wrapText="1"/>
    </xf>
    <xf numFmtId="0" fontId="0" fillId="0" borderId="10" xfId="0" applyFont="1" applyBorder="1"/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3" fillId="3" borderId="6" xfId="0" applyFont="1" applyFill="1" applyBorder="1" applyAlignment="1">
      <alignment vertical="center" wrapText="1"/>
    </xf>
    <xf numFmtId="0" fontId="13" fillId="0" borderId="14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/>
    <xf numFmtId="0" fontId="13" fillId="0" borderId="4" xfId="0" applyFont="1" applyBorder="1" applyAlignment="1">
      <alignment vertical="center"/>
    </xf>
    <xf numFmtId="3" fontId="13" fillId="0" borderId="1" xfId="0" applyNumberFormat="1" applyFont="1" applyBorder="1" applyAlignment="1">
      <alignment vertical="center"/>
    </xf>
    <xf numFmtId="0" fontId="13" fillId="0" borderId="1" xfId="0" applyFont="1" applyBorder="1"/>
    <xf numFmtId="0" fontId="13" fillId="3" borderId="4" xfId="0" applyFont="1" applyFill="1" applyBorder="1" applyAlignment="1">
      <alignment horizontal="left" vertical="center" wrapText="1"/>
    </xf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3" fontId="13" fillId="2" borderId="2" xfId="0" applyNumberFormat="1" applyFont="1" applyFill="1" applyBorder="1" applyAlignment="1">
      <alignment horizontal="center" vertical="center"/>
    </xf>
    <xf numFmtId="0" fontId="13" fillId="0" borderId="7" xfId="0" applyFont="1" applyBorder="1"/>
    <xf numFmtId="0" fontId="13" fillId="0" borderId="4" xfId="0" applyFont="1" applyBorder="1" applyAlignment="1">
      <alignment wrapText="1"/>
    </xf>
    <xf numFmtId="0" fontId="13" fillId="0" borderId="14" xfId="0" applyFont="1" applyBorder="1" applyAlignment="1">
      <alignment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9" xfId="0" applyFont="1" applyBorder="1"/>
    <xf numFmtId="0" fontId="13" fillId="0" borderId="8" xfId="0" applyFont="1" applyBorder="1" applyAlignment="1">
      <alignment horizontal="center" vertical="center"/>
    </xf>
    <xf numFmtId="0" fontId="0" fillId="0" borderId="0" xfId="0" applyFont="1"/>
    <xf numFmtId="0" fontId="13" fillId="0" borderId="1" xfId="0" applyFont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7" fillId="1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13" fillId="14" borderId="2" xfId="0" applyFont="1" applyFill="1" applyBorder="1" applyAlignment="1">
      <alignment horizontal="right" vertical="center"/>
    </xf>
    <xf numFmtId="0" fontId="13" fillId="14" borderId="1" xfId="0" applyFont="1" applyFill="1" applyBorder="1"/>
    <xf numFmtId="0" fontId="13" fillId="14" borderId="1" xfId="0" applyFont="1" applyFill="1" applyBorder="1" applyAlignment="1">
      <alignment horizontal="center"/>
    </xf>
    <xf numFmtId="0" fontId="13" fillId="14" borderId="0" xfId="0" applyFont="1" applyFill="1" applyAlignment="1">
      <alignment vertical="center" wrapText="1"/>
    </xf>
    <xf numFmtId="0" fontId="13" fillId="14" borderId="1" xfId="0" applyFont="1" applyFill="1" applyBorder="1" applyAlignment="1">
      <alignment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3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10" xfId="0" applyFont="1" applyBorder="1"/>
    <xf numFmtId="0" fontId="2" fillId="0" borderId="10" xfId="0" applyFont="1" applyBorder="1" applyAlignment="1">
      <alignment horizontal="center" wrapText="1"/>
    </xf>
    <xf numFmtId="0" fontId="13" fillId="0" borderId="0" xfId="0" applyFont="1" applyBorder="1"/>
    <xf numFmtId="0" fontId="9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0" fontId="1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/>
    </xf>
    <xf numFmtId="0" fontId="10" fillId="5" borderId="9" xfId="0" applyFont="1" applyFill="1" applyBorder="1"/>
    <xf numFmtId="0" fontId="16" fillId="5" borderId="7" xfId="0" applyFont="1" applyFill="1" applyBorder="1" applyAlignment="1">
      <alignment horizontal="center" vertical="center" wrapText="1"/>
    </xf>
    <xf numFmtId="0" fontId="12" fillId="5" borderId="5" xfId="0" applyFont="1" applyFill="1" applyBorder="1"/>
    <xf numFmtId="0" fontId="10" fillId="5" borderId="12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wrapText="1"/>
    </xf>
    <xf numFmtId="0" fontId="11" fillId="5" borderId="1" xfId="2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/>
    </xf>
    <xf numFmtId="0" fontId="6" fillId="14" borderId="1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 wrapText="1"/>
    </xf>
    <xf numFmtId="0" fontId="19" fillId="14" borderId="1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/>
    </xf>
    <xf numFmtId="0" fontId="6" fillId="14" borderId="6" xfId="0" applyFont="1" applyFill="1" applyBorder="1" applyAlignment="1">
      <alignment horizontal="center" vertical="center" wrapText="1"/>
    </xf>
    <xf numFmtId="0" fontId="13" fillId="0" borderId="16" xfId="0" applyFont="1" applyBorder="1"/>
    <xf numFmtId="0" fontId="13" fillId="14" borderId="11" xfId="0" applyFont="1" applyFill="1" applyBorder="1"/>
    <xf numFmtId="0" fontId="13" fillId="0" borderId="5" xfId="0" applyFont="1" applyBorder="1"/>
    <xf numFmtId="0" fontId="13" fillId="14" borderId="1" xfId="0" applyFont="1" applyFill="1" applyBorder="1" applyAlignment="1">
      <alignment vertical="center"/>
    </xf>
    <xf numFmtId="0" fontId="13" fillId="14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20" fillId="0" borderId="0" xfId="0" applyFont="1"/>
    <xf numFmtId="0" fontId="7" fillId="0" borderId="4" xfId="0" applyFont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13" fillId="14" borderId="0" xfId="0" applyFont="1" applyFill="1" applyAlignment="1">
      <alignment horizontal="center" vertical="center" wrapText="1"/>
    </xf>
    <xf numFmtId="0" fontId="21" fillId="14" borderId="0" xfId="0" applyFont="1" applyFill="1" applyAlignment="1">
      <alignment horizontal="center" vertical="center" wrapText="1"/>
    </xf>
    <xf numFmtId="0" fontId="9" fillId="5" borderId="1" xfId="0" applyFont="1" applyFill="1" applyBorder="1" applyAlignment="1">
      <alignment textRotation="90"/>
    </xf>
    <xf numFmtId="0" fontId="6" fillId="14" borderId="0" xfId="0" applyFont="1" applyFill="1" applyAlignment="1">
      <alignment horizontal="center" vertical="center" wrapText="1"/>
    </xf>
    <xf numFmtId="0" fontId="20" fillId="0" borderId="0" xfId="0" applyFont="1" applyAlignment="1">
      <alignment wrapText="1"/>
    </xf>
    <xf numFmtId="0" fontId="7" fillId="11" borderId="1" xfId="0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6" fillId="1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6" fillId="12" borderId="1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12" borderId="1" xfId="0" applyFont="1" applyFill="1" applyBorder="1" applyAlignment="1">
      <alignment vertical="center"/>
    </xf>
    <xf numFmtId="9" fontId="6" fillId="0" borderId="1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9" fontId="10" fillId="5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0" fillId="6" borderId="1" xfId="0" applyFont="1" applyFill="1" applyBorder="1"/>
    <xf numFmtId="9" fontId="10" fillId="6" borderId="1" xfId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/>
    <xf numFmtId="9" fontId="10" fillId="5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9" fontId="10" fillId="6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  <xf numFmtId="0" fontId="12" fillId="0" borderId="10" xfId="0" applyFont="1" applyBorder="1"/>
    <xf numFmtId="0" fontId="6" fillId="0" borderId="1" xfId="0" applyFont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top" wrapText="1"/>
    </xf>
    <xf numFmtId="0" fontId="7" fillId="8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14" borderId="6" xfId="0" applyFont="1" applyFill="1" applyBorder="1" applyAlignment="1">
      <alignment horizontal="center" vertical="center" wrapText="1"/>
    </xf>
    <xf numFmtId="0" fontId="6" fillId="14" borderId="12" xfId="0" applyFont="1" applyFill="1" applyBorder="1" applyAlignment="1">
      <alignment horizontal="center" vertical="center" wrapText="1"/>
    </xf>
    <xf numFmtId="0" fontId="6" fillId="14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5" Type="http://schemas.openxmlformats.org/officeDocument/2006/relationships/image" Target="../media/image7.jpeg"/><Relationship Id="rId4" Type="http://schemas.openxmlformats.org/officeDocument/2006/relationships/image" Target="../media/image6.png"/><Relationship Id="rId9" Type="http://schemas.openxmlformats.org/officeDocument/2006/relationships/image" Target="../media/image1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31751</xdr:rowOff>
    </xdr:from>
    <xdr:to>
      <xdr:col>0</xdr:col>
      <xdr:colOff>1936750</xdr:colOff>
      <xdr:row>0</xdr:row>
      <xdr:rowOff>682625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1751"/>
          <a:ext cx="1860550" cy="6508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459581</xdr:colOff>
      <xdr:row>0</xdr:row>
      <xdr:rowOff>83345</xdr:rowOff>
    </xdr:from>
    <xdr:to>
      <xdr:col>0</xdr:col>
      <xdr:colOff>1669255</xdr:colOff>
      <xdr:row>1</xdr:row>
      <xdr:rowOff>4763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581" y="83345"/>
          <a:ext cx="1209674" cy="5643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1</xdr:row>
      <xdr:rowOff>11905</xdr:rowOff>
    </xdr:from>
    <xdr:to>
      <xdr:col>1</xdr:col>
      <xdr:colOff>1238250</xdr:colOff>
      <xdr:row>1</xdr:row>
      <xdr:rowOff>619124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655" y="202405"/>
          <a:ext cx="1178720" cy="607219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2</xdr:row>
      <xdr:rowOff>57150</xdr:rowOff>
    </xdr:from>
    <xdr:to>
      <xdr:col>2</xdr:col>
      <xdr:colOff>1968500</xdr:colOff>
      <xdr:row>2</xdr:row>
      <xdr:rowOff>1270000</xdr:rowOff>
    </xdr:to>
    <xdr:pic>
      <xdr:nvPicPr>
        <xdr:cNvPr id="3" name="2 Imagen" descr="C:\Users\PC\Downloads\IMG-20230924-WA0062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4" y="977900"/>
          <a:ext cx="1920876" cy="1212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95250</xdr:colOff>
      <xdr:row>2</xdr:row>
      <xdr:rowOff>71437</xdr:rowOff>
    </xdr:from>
    <xdr:to>
      <xdr:col>3</xdr:col>
      <xdr:colOff>2976561</xdr:colOff>
      <xdr:row>2</xdr:row>
      <xdr:rowOff>1238250</xdr:rowOff>
    </xdr:to>
    <xdr:pic>
      <xdr:nvPicPr>
        <xdr:cNvPr id="4" name="3 Imagen" descr="C:\Users\PC\Documents\thumbnail_IMG-20230924-WA0064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869156"/>
          <a:ext cx="2881311" cy="11668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35718</xdr:colOff>
      <xdr:row>2</xdr:row>
      <xdr:rowOff>71437</xdr:rowOff>
    </xdr:from>
    <xdr:to>
      <xdr:col>4</xdr:col>
      <xdr:colOff>1726406</xdr:colOff>
      <xdr:row>2</xdr:row>
      <xdr:rowOff>1273968</xdr:rowOff>
    </xdr:to>
    <xdr:pic>
      <xdr:nvPicPr>
        <xdr:cNvPr id="5" name="4 Imagen" descr="2013 negro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1281" y="869156"/>
          <a:ext cx="1690688" cy="12025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2</xdr:row>
      <xdr:rowOff>304800</xdr:rowOff>
    </xdr:to>
    <xdr:sp macro="" textlink="">
      <xdr:nvSpPr>
        <xdr:cNvPr id="6145" name="AutoShape 1" descr="data:image/jpeg;base64,/9j/4AAQSkZJRgABAQAAAQABAAD/4gHYSUNDX1BST0ZJTEUAAQEAAAHIAAAAAAQwAABtbnRyUkdCIFhZWiAAAAAAAAAAAAAAAABhY3NwAAAAAAAAAAAAAAAAAAAAAAAAAAAAAAAAAAAAAQAA9tYAAQAAAADTLQAAAAAAAAAAAAAAAAAAAAAAAAAAAAAAAAAAAAAAAAAAAAAAAAAAAAAAAAAAAAAAAAAAAAlkZXNjAAAA8AAAACRyWFlaAAABFAAAABRnWFlaAAABKAAAABRiWFlaAAABPAAAABR3dHB0AAABUAAAABRyVFJDAAABZAAAAChnVFJDAAABZAAAAChiVFJDAAABZAAAAChjcHJ0AAABjAAAADxtbHVjAAAAAAAAAAEAAAAMZW5VUwAAAAgAAAAcAHMAUgBHAEJYWVogAAAAAAAAb6IAADj1AAADkFhZWiAAAAAAAABimQAAt4UAABjaWFlaIAAAAAAAACSgAAAPhAAAts9YWVogAAAAAAAA9tYAAQAAAADTLXBhcmEAAAAAAAQAAAACZmYAAPKnAAANWQAAE9AAAApbAAAAAAAAAABtbHVjAAAAAAAAAAEAAAAMZW5VUwAAACAAAAAcAEcAbwBvAGcAbABlACAASQBuAGMALgAgADIAMAAxADb/2wBDAAMCAgICAgMCAgIDAwMDBAYEBAQEBAgGBgUGCQgKCgkICQkKDA8MCgsOCwkJDRENDg8QEBEQCgwSExIQEw8QEBD/2wBDAQMDAwQDBAgEBAgQCwkLEBAQEBAQEBAQEBAQEBAQEBAQEBAQEBAQEBAQEBAQEBAQEBAQEBAQEBAQEBAQEBAQEBD/wAARCAK/BAADASIAAhEBAxEB/8QAHQABAAIBBQEAAAAAAAAAAAAAAAIDBAEGBwgJBf/EAGIQAAIBAgMFBAQICAoGBgYJBQACAwQSBQYiAQcTMkIII1JiFHKCkhEVITNDorLCCRYXJDFTo9I0VWNzg6TD4uPwJUFUZpOzNURkhJTTNkVldMTyGCYnN0ZhcXa0UVZXdZH/xAAaAQEBAQEBAQEAAAAAAAAAAAAAAgMBBAUG/8QANBEBAAEDAwMDAwIFAgcAAAAAAAIBAxIEETIFEzEUIlEhQlIjQRUzU2JxYZEkNEOBgtHw/9oADAMBAAIRAxEAPwDvWAAAAAAAAAAAAAAAAAAAAAAAAAAAAAAAAAAAAAAAAAAAAAAAAAAAAAAAAAAAAAAAAAAAAAAAAAAAAAAAAAAAAAAAAAAAAAAAAAAAAAAAAAAAAAAAAAAAAAAAAAAAAAAAAAAAAAAAAAAAAAAAAAAAAAAAAAAAAAAAAAAAAAAAAAAAAAAAAAAAAAAAAAAAAAAAAAAAAAAAAAAAAAAG2s8byMk7ucPXEs5ZgpcOSb5pW1TS+qq6mGUY8lRjK5LGLcoOtePdujINHK0OA5XxnEvBLPbTK32m+qbXm7fE135vuzi9rF7v7Ew9Rb+Xuj0zVS/Z28B1Ep+3xN8P51uxW3+SxP8AwjeWX+29utxLasOYMJxfBm6mtWeFfd1fVOx1EPlEum6mP2OxINq5P3obvc/R8TJ+bMNxN7bmgiltmX1oW1fVN1GuUZcXklGVuWMgAHUgAAAAAAAAAAAAAAAAAAAAAAAAAAAAAAAAAAAAAAAAAAAAAAAAAAAAAAAAAAAAAAAAAAAAAAAAAAAAAAAAAAAAAAAAAAAAAAAAAAAAAAAAAAAAAAAAAAAAAAAAAAAAAAAAAAAAAAAAAAAAAAAAAAAAAAAAAAAACqeoho6eSsqplighVppZWa1VVeo8zO0JvUj3ibzq3MSyStRWrT4avhp15fe1N7R2R7ZW+6bA6T8k+X5raquiWTF51blhblp/a6vL6xwZ2bsi7s96We/xb3kUdVPK1K3xesVY0Cysuq1rWubTd4fmTx6ivclhF9zptv00K6mThFsUab4bVXUaNVSLt+c909PMH7NO4fA9ix0e7HBpbf8Aakap/wCczG6KPdju3obfi/d7lqC39VhEC/dIjo6/LefXIfDyZ9IZepiiasZtuqa49eZcm5PmW2bKuEMvhahh/dNs4/uD3K5miaHFt2OXmu+lgo1ppvehtYejl8op1qH4PKuDHGo5kqqWolgnh1LLFIysreVlOxm5jtzZuyjPT4HvGklzHgnL6S38NgXxXfTe1q8xzJnP8H3unxi+bKOPYzlyobli4vpcC+y2r6x1Q3zdlXepubWTFsSw9cWwNf8A1rhtzRRfzy80P2fMTG1OzLJvXU6bWxwk9O8p5uy3nrAaXMmVcWgxHDKpbop4m+q3hbyn1zyk7PnaAzJuXzQmIUc0tZglUyrieG3aZ18S+GVfEeouVszYLnLAMOzRl+sWsw3EoFqIJV6lb7x7LV3uPiavS100vbxfWABq8YAAAAAAAAAAAAAAAAAAAAAAAAAAAAAAAAAAAAAAAAAAAAAAAAAAAAAAAAAAAAAAAADYu+DfFlXczlv4+zJI0tRUXLR0Mfz1TN91fEx5972O1BvO3oVU9LWY82EYQ3Jh2Hs0a2+Zuab2jC7fpbe7S6Ceq93iL0FzJvu3S5Rmalx7P2ERTrzQRS8eZfZhuY2RiHbE3K0bNHS1mLVv/u2Hsv2rTzihxaGnddMrN7pnpmC6637R5K6u6+1Do+njyrV31qu25u3j/g+W8xy+tFTr/alOztwZD4nDkyfjy+1T/vHReLHP5P6wbEJm2HPUXV/wzS/bR3zpO25ulqP4VhOY6X1qWFvszG68B7VG43MEy08edFop26cQgmgX3mW36x5stiTXLaVfGElzXWuV6qaJdI08uO718w7EsNxakTEMJxClrKWblnppVlVvaUyDyVyfvSz1u7xJcSybmSsw17tSxS3RS+tDyt7p3m7OHaqw3e465VzVDBhuaFW6JYm7iuVea3wt5T02tVG57ZPm6rpc9PTuW67xdhAAeh8kAAAAAAAAAAAAAAAAAAAAAAAAAAAAAAAAAAAAAAAAAAAAAAAAAAAAAAAAAAAAAAAAAAAAAAAAAAHnJ2ucFxPC99WOTVnFZKqSGoiZuXgsun7y+yxxplDHsUyrmLDs0YLVcKpoZ1kia7lZfF5fundLtpbt/j7LNFnjD4V9Iw2T0Osb/s8zdyzN4Vm/5zHR+Kl9HuVbrT5d/K3N+t6fOOosUo9U8hZyw3eFk/C84YS35viUCyW3XcJupfZa5TcJ087Fu8z0HEKrdvilZ3GIfnGH8WX/AKwq6lX1lVf+D5juGe+1PuR3fntbp66a7KAADV4wrkjjkjaGaNWRltZW5WLAB087SvYpw3FIKrPm5nDVoMUh76rwWBbYKnxNTr0t5eVum3q+L2Cd7FVh+J4lubx5miSourMMWXmiqF/hFP7ur2W8R3dOo3ak3K4lkvMtH2kN1tHwq3CapazHKSBOa1v4Tb9Wb3vEY1hjLKL32tR3o9i47cg+JkrNWF56ynhOcMFkuo8WpVqovLdzK3mVtJ9s25PFKNYyxkAAJAAAAAAAAAAAAAAAAAAAAAAAAAAAAAAAAAAAAAAAAAAAAAAAAAAAAAAAAAAAKquqp6Onesqplggp1aSWVmtVVXqLTqb2jN9k2Zs70W5XKeIW0HpkNPjFTEzK0s138HVl6V6vNpIuTwju30+nlfntFxDvCy/vm7Wm86txzJuX6r8WqWX0PDq6r7iiip1bmubmZuZrbmN75X/ByyNbUZ43na+qDCqPl/ppm+6d1qenhpYUp6eFYoIVtVVW1VUmZ9mNeT0S6hdp7bf0da8N7Ae42lVfTq7NGIt/L4gq/ZhU3DR9ivs70vNk+sn/AJ3F6n7rHOYNO1b+GMtZel99XEUPZN7PdOtq7uYG9bEKlv7Uyv8A6Lu4H/8Axrh3/Hn/AHjlMHe3H8U+pu/nVxPL2U+z7NtubdvR3eWsqV/tj5mIdjfs+4hsaNcnz0bN1QYjP95mOawc7Vv4I6q9H76uq+Zvwfe7nEIXkyvnLHsNqOn0ng1MK+zarfWOAM4dk3f9uhxeDNGW6P4+p8NlWqgrsHZmmhZWuVmp+b3bj0nBnXTwk9EOo6i39JVybP3R7wKXehu9wjOVOvCeugtq4P1VQumZfeN4HB+O5+o91O+z4jqIYoMBzRFDVVfCVVWCqa5fSPa4Or3jnA0hPL2/DDUWZQ2l9svrQABbzgAAAAAAAAAAAAAAAAAAAAAAAAAAAAAAAAAAAAAAAAAAAAAAAAAAAAAAAAAAAAAAAAAAAAAAAMDHcHocyYNW4Di0PFo8QgalnXxKy2nmtvJyLiWR80YpluujfbUUM7K0v61eZZvaW1j04OuHbA3bti2A0+8LC4e/w+2lxG27+D3aZtPhZmX1ZvKeXVQ7kcovrdK1XZu9uXGrp7lPFsQy7jVLjGG1EsE9LKtREytbaytcv1lU9NciZuoc9ZTw3NWHsvCroLmVXu4U3Ky+y1x5nJT+jyvdDay+JdR2l7HW8K2rrd39dUaaj88o7m+mVdSqvqqrey3iPPpbuM8X1+r6XvWO5HlF2oAB9J+SAAAISwrURNDJGsqMtrKy3KykwBxtu7yvDulxqtyLSzKuWsYnbEMBiZv4FM2qoovV+mX1m8JySbZ3jZVmzhlOsw2jm4GJQ21WGzrzQVUOqFlbp8PtHwdzO9aHeJg70eKR+i5hwnucQpm0s38sq+FvqtpIyjGWL0VtyvQ7tPt8uRAAW84AAAAAAAAAAAAAAAAAAAAAAAAAAAAAAAAAAAAAAAAAAAAAAAAAAAAAAAAAANq70M1fiPu/x7NCta9DRs0Wm7vuVfrMec+6fiVm9PAZqiZuJUYvSszNK1zXVC+8dx+2ZjnxfurgwdJO8xLEFuWzmhXU31rTqDuOp+NvPy9c1t2J0PVbd+cxe8fP1NzKcYv0vSbGOlnc+XpyAD6D83XyAAOAAAAAAAAOmva4qP8A7ToP5HDadeXzSt947Gbjc1fjluzwjFJmunhi9Fl7zqh0/ZtOsnavXib1KqTqWkp15f5Fer2jk/sXY56VlTHMBaa5qGsWoVbumZfD7J4LM/1pRfo9XY36bCXw7FAA9784AAAAAAAAAAAAAAAAAAAAAAAAAAAAAAAAAAAAAAAAAAAAAAAAAAAAAAAAAAAAAAAAAAAAAAAAGPiWG0eLYdVYTiVOs9LVRNTzxNysrLaymQAUli8796G7us3e5wxHL9RcyU7XQSsvz9O3zLe7zeZWPl5Pxyuyjj2HZiw2S2poZ1mj6buq31TuP2it3MObsrfjJSw3YjgqszWrqlpepfZ5ve8R1G+K6dZuDxFu5ebSfIvWu3c3i/Z6DVx1VjGX+KvQfAcao8yYLRY9hrXU9dAtRF7RnnA3ZXzg1Rg1ZkWsm7/Dfziku/UtzL7LW+8c8n07U+5Ckn5XV2PT3ZQAAaPMAAAdUt+mG49uf3p0u8rJ/dLiF1U0Sr3MrXL6RDN5W0t7TeE7WmyN8uR/x+yDiODwwq1fTr6Vh9y/9YXp9pbl9oxvQzh7eT39OvxsXtpcZfSr627/ADphO8TKmHZuwn5iuXVE3NFMull9ljcJ1E7JOemwPOVbu9xCa2lxpfSqO5WX84X96H7Knbs7Yu92G6eoab0l+sPt/YABq8QAAAAAAAAAAAAAAAAAAAAAAAAAAAAAAAAAAAAAAAAAAAAAAAAAAAAAAADpz24sckqsy4DlteWho2quXqmb91VOKtw9L6RvTy1CsfLidKzW29Mysfa7S2MfH297HJuJclLL6KvL9CvCb6ysS7OeH8Te1l62O62suZrbvoZW5unlPjzllffttPb7PTv/ABd/wAfYo/E1AAAAAAAAAACjpB2oqi7e9iirJ8qrCtv9BF7J9zsc4tHS56xLB2m012HsyrdzMrK32bj5vaPoZqze7i3eaVan6v8As0HSfC7PVZ8Q738DmaS1KidqW25uaZeEv2j5EZY6j/u/azh3Ol4/2u+QAPrvxQAAAAAAAAAAAAAAAAAAAAAAAAAAAAAAAAAAAAAAAAAAAAAAAAAAAAAAAAAAAAAAAAAAAAAAAAAAIuty8NtSnQTfBlWoyDnzFsDp42Wlhl41L/7u2qG31dS+yd/Tr32tsj/GWBYdnSlhunoW+L6tlS5uDM3c/ttP9MefVQyg+p0rUdm9jL93AW5/P02T94GD45UM3o/FWOe3V3LaW+rq9k7/AK6uQ8yYdOxpF5lbTdynf/cnmqPOG7PBMSaZWqKeD0OfVd30On7Nre0efRT8230Ou6f2wvxb5AB9B+bAAAAAPDoLveoazdfvsqqzCe4ahxJcSo7bl0tbL7upl9k7yZVzJh+bMt4bmTDZFanxCBahbenxL7LaTrT218s21eA5sjjf84iahn1dStdD/wA6b3T7fY1z5JiWX8RyLWTM0uHt6VR3N9C3Mvstb7x4LUuzerb+X6HWw9XoIX/ui7IgA9788AAAAAAAAAAAAAAAAAAAAAAAAAAAAAAAAAAAAAAAAAAAAAAAAAAAAABXJJHDE0zaVVbmLD42car0PJ+OVn+z4bVTe7CwqqEcpYvOTOGJfH2Y8RxhpLttdO1R85d89qb7Ryd2V8PWo3vYXNarejrUNda3+zyrze0pxBiCyQ11RHqu4rc3NzeU517H8KybzHmu1LhtU1t3miXl9o+LZ912j93rK46OeP4u6AAPtPwQAAAAAAAAAAOsm+LLrYlvAxus4d3ew/8A8aI4owLCcQwPO2G4lTq35jWQ1Dc3S13T6pzrvPx6nwnOuLQyc7PC3L/2eI2B+MmG4hWNDS0qqy3aj5VYx7tX7CzOXpaR/tdvAabOQ1Pq0fkK+QABwAAAAAAAAAAAAAAAAAAAAAAAAAAAAAAAAAAAAAAAAAAAAAAAAAAAAAAAAAAAAAAAAAAAAAAAAPk5qy/R5sy3iWW8S/g+JQNTyN4buVvWXmPrAEZYSyi81sYwuqwHH6zAcUVYKylnalniVdKsrW9R2O7H+amWfG8l1EjWsq4hBc3h0t9pfdNi9s7BZsP3n5fjyvg9ZWYvmqjm7qKJmVpqdlW5VXma1lW3yqcYZVxzedknH6XHsJrKPDain4yrUz4bd06l4LT2t7ynyPdYu5P2Hdj1HR9uNPc9JAbK3NZ0xjP27/DcyY9Rw0uJTXR1S0zXQMy9UPlY3qfVjKMo5RfkJ25W5SjIABTgAAOMu0fk+TOG6bF1paeWetwmP40pYoIrmlaFWuVV6mZWZfaOguQ85YxgOPPj2B5wqsNSGe2WDD51Vlp5umFmibp8R6jnkfvC/GbC82YthuIU8vpVLWTUst0qt8zMyr7X3j5utjjOlx9zpE+5GVq59YvRns3Z6xzPWQHqswYp8bVGH4hNRxYgyqstTTra0M0yrpWW1tRyuddexzu9rMt5V/HDjLFR49h9PbBFiHpKyzKzXTMvBVYW6bdXKdij26fLCmT5mqjCN2Xb8AANXmAAAAAAAAAAAAAAAAAAAAAAAAAAAAAAAAAAAAAAAAAAAAAAAAAAANqb1qj0fdjmubw4HXf8ljdZsrfXd+SfNdvM2GVC/VJucW1j+bF54bVjmxKdeVeK3TbbzdPSdgex/DJ+UKq7trVwyq1dLd9THAGzViMtslzcVuq763Udh+x7Cv4+4lItty4RN06vnoD4+n/n0fttf/yc/wDDt2AD7T8GAAAAAAAAAADpp2jMUmp97GLQwyKtvo/rfweI2dgGJSQ1DTXMzNdqutPsdoySSTe/j10jWLPCvLp/g0Bx7S4hw5ltkZtLdN3SfInL9Sr9xYhlpYR/tekUXzS/zZYQh+Zj9UmfWo/EV8gAOuAAAAAAAAAAAAAAAAAAAAAAAAAAAAAAAAAAAAAAAAAAAAAAAAAAAAAAAAAAAAAAAAAAAAAAAAAAA4U7XuVYcwbnqrFGwHDsXXLNZT45PSVdqtPSwt+cQwzdLNDcunm5eo85cQz81Vij+hwxUVKrWwUjRTdwv6nl6eU9dsewXD8yYFiOXcUh4tHiVLNRzr4lmW1vtHm7k3A8t0s+OZJzlhrLmHKOITUcs6rbx6dWtVtXqnh1cPufb6RPGVY7uy3YbhmqMn4ljS49PPT1TQrLh8rL3FQt10yr0qy283NadmzpRu2z1l3d3mOlxTAYZYoGbg4hFdzQt/n6p3UgqIaqniqqeRZYJlVlZepWNNJKmGLz9UsTt3e59tUwAep8wAAA6QdrTJfxHvDnxiOnX0bGFWsVtPNyzL7y3f0x3YrsQocLpXrsSrIKSnhW6WeeVVVfWZjpj2rt/WS84fF2W8l2Yi+Gzs0uJ29zq0tDDdzdLXculbbjzamHchi+l0vUemvZy4uROxvnpazAa3IdRNroW9MpFZvoW0svqq1vvHZE8y90+9rFN3udMLzQsnFpaee2sgiVV49O2ll+t9k9KMHxbDcewujxzCahaqirolqIJ15WVuUrT0lGGMkdQlC5frctcaswAG7wAAAAAAAAAAAAAAAAAAAAAAAAAAAAAAAAAAAAAAAAAAAAAAAAAAAHD3aLz9jGX8s1eUcr5Rlx7FsQwiuxKVWnWCKmpae3jMzdTalVVX6pzCdV+2xWTYLtwPMGLNWUuE4fSTLR1NNFastdNNErQVNRzLA1Pc1v0tvlMrssYNdNHK7F1MXFsemxipqGy20TM7M0FzNb9U7K9jnGJqfO1bDjGG1tC1dR+i0bSfNSzfO2r1XWw3eydTsH3pUsMz3Mq8ZbblnU7VdjrEMNzBmWixDD4a3EaihirlrFla6mwtWWLg1ELcqyzd9Cy+X3vlWt+7ST9V1C7SOlrGld3c0AH2n5AAAAAAAAAANNt1unmFXaPPXfLjmOY5nqsx6TLLQJj0S4hS2y3N6O2lbum7ueU2dh02JenU9PUZdnXjaVulbq9k+bvHzNj1ZmqsqFrOKzMyzrLWKq+kM10zLC1tupm5dPL5mbCy/mbHKrEKfCZpuBT1EvDuWdWtVtPTd4j8/9JSylV+1szjb09MqvT/JuZqfNWBriVPSywNDLNRzwS/RVELcKZbl5tStqPuGytzlPWUu7jC6esw30JYeMsETQcCZqfjNwZpoemVltZvMxvU+5aylCOT8Zc5SxAAaIAAAAAAAAAAAAAAAAAAAAAAAAAAAAAAAAAAAAAAAAAAAAAAAAAAAAAAAAAAAAAAAAAAAAAAAAAAAPP3to4HHup3+YRvMp41XDc3QcHEF8TLbFN5f9nb3j0COpH4R3AVrt2WWsc4eulxhqVW8PGp2b/wCHUzuwjKPub6a/LT3MqOEpqe2W7mRuX1TsTkftVZPyPlXCcv54p8Z9Ip4LVqYIFmhaFW09Stcvq+E6ublczQ5syctDiUn+k8Fb0OXVzL9CxunOuXYceytUUdO1tZT/AJxS9Wpen2uX3T51qVbM/c/U6uMdfpfb/l2th7X24eSFZmzVVQeVsOnu+qpj13bI3H0qK1LjGJ1t3TTYey/86085Fo8Sub86itX1h8W4kvLWRe6fQyfmO3F3wx3t3ZDpY2jwHKeM1k//AGtoaZfqsxxLmrtybzsUV4cHjwjAU6Wgg48q+1Ncv1TrP8U1DKrVGIMyt4SxcLo/nGjaVv5XUTu5hGLc+bt7Wbs8TLNmbMmI4vPddwp5WZV9VeVTbzemVW1pqiRol+sWRqsLd2sSLbylsbXLw9LFLVegrw7qdmin6bmO4vYi32R1lI26XMFUyzw3VGENL701P95faOoUjMsflJYPjmJZRzJRZqwWsalqKWqWoilXpmXlYRk5KOT11Bsjc9vSwne5kijzVhvwRVH8HxCmuu4FQvMvq9S+Vje5q8oAAAAAAAAAAAAAAAAAAAAAAAAAAAAAAAAAAAAAAAAAAAAAAAAAAB1d7bGJfGGHYRktpF4TK2ISxN1N80v1eN7x2iOmXa7xD0zeR6G0z2UuG0sNt3V3rf2ynn1UsbXtfU6Rajc1NMnXDDt3eW5ruNQwal5rVO3PYnwnD8JlzXR4fDEqQwYfqi6ruO37x1go6i2by3ajtB2OcUw346zrRzYlSrVTS0KxQNVq0rKqy8vvKeDS+66/Q9Xxjo6u0QAPrvxQAAAAAAAACEkkNPE00jbIol5mZrTj7OHaE3P5HhdsWzth09RD/wBUw9vSZ7vDavL7Vo3dp5dJM8YLgtRj2IzLTxXNVzNpu6pmMfdflmjp8+5eqqe5bcTpWXvbf+sKfLxbPmE4lXPVeh1mpmbVKvL0n3N2uYMDXPGX4eNVRNNidDDqVbfnl5mPkRtzjLLZ+1nqNLK1jvTi9HwAfXo/E1AAAAAAAAAAAAAAAAAAAAAAAAAAAAAAAAAAAAAAAAAAAAAAAAAAAAAAAAAAAAAAAAAAAAAAAAAAAAAA4C7b+FriG4DFKrqw3EKGqX/jcL+2OfTjTtK4b8abh880vDutwiaq/wCD3v3RV2jymyFmCbJueoqriMtPiDeizr5W5W945srMWrFlaPjNpY4ExjDeJNLbcrWqynKGA5gpc0YfSzUay+mQ209VTNqa7l0+sfN1duXKL9R0a/GNJWpMXGF4OKVSqqqrNxI1XTzajD42nVdcZ+MVEdZiLzLyKqxq3itW24+fJcsumTl8R6Le+FMnyb+Pdli11Ls1W+0VXXXSNaoWbq5hsbvvnDVhVUyx8NbuYvhm+ThrYUSNy3LaZUTeaJQ4XaVubV5SmWGOSFoWutY1naTitq7vzdItu5ZPaJqOV+yrvmqt1e8FMPxiqtwPGGWjxK7li/U1Hs3avKzHpOrXLcvKeO9YtqxVi3XQ+HwnoT2Od7X4/bvFyvi1ZxcXyzbT3M2qWl+hb2eX2V8RpFndj9zn8AFsAAAAAAAAAAAAAAAAAAAAAAAAAAAAAAAAAAAAAAAAAAAAAAAAA6EdpLFvTt7+YI+ZYZ1jXT4aeJftKx33POLerWLi28LMGLLqWoxGqZWt5l48tvrabdR5Nbxi+50OP61Zf6Ns4XSySVkC8PTd0yeY45xTEqhsx4jVLDP/AAxrZVXzeU5Qw1mWdY1u0qzaVu5VuON6fvJXujtZma0w0fmr6PWK+yEW5cC33bwsv7V+Kd4GOUadMUWJTW+6zG+sO7ZG/Khi/wDTRKxV6anD6ZvrWnE8scLNqt9Uq20eH/D/AAeC3xWnr3fnsXYKj7dW9pVWOSlwGdvE2Ht92Yz17eG86G1mwvK8/l9En/8ANOtkmE4f/s6r6pD4joWuZrubxMVknD/R2Xl7e28ibZ3eD5Xi83AqG/tj4dX22t81Q3d4xhNL5YsPh+9cdf8AZhNHb82zetIa/FdCy/M6vtE7mNPhzTWdsTfZVS6c+cBW6YsPpl/sTb2MdpbexiF3pG8zGf6Cs4H2bTjfZhtD8H8Dg1eUvp6WGn2N+ard0tylZOvpYvn7Hse7zEscxHEmb/aaqaf7R8t6rEJOWH3mtMqHm2Wq3Lpt6TS2Pq8NvKBVsXEl2LJ3TW9PhMqjxCb0riLdFPTsupW5WUKy/Nw3fauMWZuHXJMv03ct7Jyo9X8h5mhzpkvA81U9tuLYfDVNb0sy6l9643Ade+xPnD4+3VT5fkkuny/iDQqt3/V5u9X6zTe6dhDajzVpjIAASAAAAAAAAAAAAAAAAAAAAAAAAAAAAAAAAAAAAAAAAAAAAAAAAAAAAAAAAAAAAAAAAAAAAAAAAAAAbf3hYauMZDzLg7ctdhFVT+9Cym4DDxSj+MsLrKH/AGqBofeW0Dx5mp5Kj0eZeVorSzAqOswnEmxCjqJYHtaFmXSW4QsywwQ1C3NDptPpRavo/WMnshLH3RSu1L4vMRk4jXW6WJet6paq6WuW1W6SHWDKtrt0mn+vbpX1i6Tgt6ymOy23eHy9R3YQlX5dPUXRs2mRpFu5bmIauqzzC1bW8RSUrvSI11JcpqrR8Nea76pTta1uUuVbdtulgCam1e0bt3I7zKzc7vHw7MFLI09Grej1kS/T0rcy+sv2lU2tKtvhuMGrVuFxl1NDqt8pO7tXsDR1lPiFHBiFHMs9PURLNFKvKytqVi8669iXeN+N27F8q1lZxa3LMvBiVub0VtUPutcvqqp2KN3llHEAASAAAAAAAAAAAAAAAAAAAAAAAAAAAAAAAAAAAAAAAAAAAAANob385R7vd2OZc4cS2fDcPmaD/wB4bTCvvMp5xYVi1Hj2F09ZR3K8KrDWRM11s3i9o7XdvDOEeG5EwPJcba8exD0iVbuanp1/85ofdOimB1WKYHj0+JYWsSabWVluhb1l9o8uoh3IvqdM1XpZ5fbVyPUYlhuE4a9RXTLfURMsEXUzfd5jZlL3cSxtbcq9SlUnGqKt8SxKqnqqyb52WXmLmaNdnm5dRFq12Yt9bq/Vy/tohbqaRY9LMUbe7XSxlbFtuk+yU7V+VbrfEeh4WuplaRpFt9YWyLys1txT1cPlNVmkXm03eEniJ7WmXu+Jp8ykJdMelriF10q3dJbM3yKq3WlJVc0WpmX6xHYveeJV8wlaOTbw9S2lqrHp7lvMBbHwV2Nbd5WJK0bbOIsdv1bRbGsT922n2TH4121eb1bgNWaS5bVa7wkKxuDT8RV1qyzLcW+98BBl43c3XK3iCnYzsQ50jwnebPl2omtgzBh7RqviqIe9X6vG9475nkru2zRVZLzlhGYKdr2wXEIahl8Sq2pfaU9ZaSqhrKSCspZFlgqFWSJl6lY7B5rq0AGjMAAAAAAAAAAAAAAAAAAAAAAAAAAAAAAAAAAAAAAAAAAAAAAAAAAAAAAAAAAAAAAAAAAAAAAAAAAAAM1q3Nygo8g8SpWpcYxGlkkV54cQmVmi6tTEdvLw9RVPWR4hVTYgrM3pFW03vMShaRuWTlMnsjxZEXKt3UWMzLsVV9oxouX5zlLbrdvl9blJq6lqX1il9LL0k9um7VeVSN3LHBHbq5pBd1LJ62ojE0nwrb5jTm7xYzvFKMvBZlZbiy6TiLH7JQ13GU1Vu9X3bShlSN8lzLp6iEX6WZvER5tjXSaW5SWniadQHJPZh3iNux3v4XJJNbheJS/FtYvL+bzNpb2Wtb2T04PHaZo1qIKrSr8p64ZOxj8YMo4Hj38ZYdT1n/GhVvvHYMLr7IANGYAAAAAAAAAAAAAAAAAAAAAAAAAAAAAAAAAAAAAAAAAAAB87MeOUOV8BxLMmKNbR4bSzVk7eVVuYDoL2y85NmTfZVYTTtdS5dw+Ghu5l43zs3/OVfZODKNVan0802pl9otzNjWIZmxrEswYlM3pmMVk1ZP60zXN9o0VvpOZjCr1Qj7U9NqydLMO8u8S9N3SRjmkmVfCSX9Orl8rHFtUWTiao7V6jS2Nm1dOkv2MtPbIun7pVtka75u5mAxpPnm5vKxo2nYrLIqt9kyJPneI13hKNq2sd4jTZy8qetylcy8vN7JLvLdMjMy6tQ77m4funHKqO8VuVdJlc2xGWO1vKQt0r09WkNxl2r3zXFuLbo2ib53Tp1FUPE4y8FlW0hF3N3wt6xOG74Wt0tbbpJqL1/TazM3mK9nDu1R6vqmjXMqrJd4jXyt4rhRTFl013LpmVW0/59U9Juyfnr8dNz2Fw1E3FrMvt8Uz6+lfmf2LL7p5u4isLbEmhja6FtS+XqO03YNzZ6DnDHMn1EiqmMYetVFq+mp2/dZvdFGU45Rd3gAbvOAAAAAAAAAAAAAAAAAAAAAAAAAAAAAAAAAAAAAAAAAAAAAAAAAAAAAAAAAAAAAAAAAAAAAAAAAAAfIzhjUOW8p43mCoktTDcNqKxv6GFm+6fXOIu1fmb8V9wObapWtnxCkXC4rer0hlib6rMHaPMeFrYKeP9DXfdM6NpPnPkY+c3DtSOONm03GXSNH8C3c3+f8/5uMKPVH2sy67l5mJXR/CrLzeUxtjSaPtFvE+TVGwqpazcTmIS8ThNqt1eEjdd4yW1Y1ZunV4igX3iN1vNGy+yStjt03EWm1adTcukniliyL8vc6WF3BVVZV0+EtkVvg+cu28zFUjRybFW21lbUKCexre8a72jRJPl4erwkZGu2NHxNRJWk4tzaihGr+ZWTS2pT1J7O+JTYtuOyXWVDXMuEQ0938z3X3Ty2q2/NH7u3lPUns608NPuNyVHHpVsGp297UdgzuuRAAaMAAAAAAAAAAAAAAAAAAAAAAAAAAAAAAAAAAAAAAAAAAADr323c4SZf3QJgNPNwqjMWIQ0rW/7Ovet9lV9o7CHRHt55wXFN5OEZPhm7jAcN9Il8tRUNd9lYfeJlxVHk6yr/C2/kV6V/wA/5YybubSYFIzTRMzalZjN2NdFw/KQ9VF66rFWPU3lJo1vreEoVuWO65lHGZm8DeK4h1bbCvNJq9ULp2N4fCwlW5bWUqZuW3SBfsu1Kuox5G1L0msTSaruYqnm8P1g5VZxpF2twWtblIt4riKtbfIS7xYreHzdQcJPmVkUMvE+Z+sxHl5ZLSqSbh3Md4iyH525rU9ot2WtI13VymNG3dt4fWLYeHqk4iWr9UoZXd6VVdVpTt1d5qtE00nAWa7l5SMuplblId3Nsa1ELQ6rW0ubo3M52myHvAy/mziMi4fWL6Vb1U7aZl91mNtLwVkXltUxFb0WsqFXlm1K3KWVew0bLNGs0MisrLcrL1Ezirsw5ybOm5fL9ZVTcWqw+JsLnbqup9K3ezaxyqa0eOQAAAAAAAAAAAAAAAAAAAAAAAAAAAAAAAAAAAAAAAAAAAAAAAAAAAAAAAAAAAAAAAAAAAAAAAAAAB1E/CG5q9Hy3lTI9O2rEMQmxKVfLTrat3/iG907dnm121M6fjRv2xKhp5rqfLtJDha+G752b601vsky8LhycEStG0zRrHy6TNg+a0rynyIGu5luua4+pR28JlXp1EPQydnEVuV9XhLbbVK9lvlJcuxu7CkYmt0luz5zlu+6aRNGy6l5Sd1vTp8QEbpuUq9W5fMxevLxGI7VuUJaStdFxJpDGk4av3PhLJP0tdG3KVydMnEtAo282pmt9UvWaRW6tSmk3NxLrfMVbG+XTysBkTLI1M10nSep+4OOSHcrkaNv4jpW/YqeWEbXL6p6zbssN+Kd3OVcLaO1qXBqGnZfVp1U7Bnd4tygA0YAAAAAAAAAAAAAAAAAAAAAAAAAAAAAAAAAAAAAAAAAAAHlNv8Ac0fjNvfzpmLjXK2J1FLF/Mw90v1VU9TMZxJcFwTEcYk+aoaSaqb1VW48da6qaok9IqNU9RLxmbxMRJraWUfE+C1ZNKmfdqfvOXqMCk1XXSGQurm1GdW9GV3iqrKSt73xair/AF6SvjW22tpYp1ld3y3XKaM3MyyfAxWrXL94s+jblS7STsC6YWtbT4lKlVml+e5vEatDD8HDW31Rt4ekpypzSt6vTpJS23ahJzN3hP8AnI9IcQtks+DptMeou1d2tvMXOsPwtI3MrKUtDpu1J/m0gRjbjNw4+Vfqkopo1TvtNw4fycaGNVt6iqFmaNtXKdoMru/g2rpZV6icjR8XT8niKLtVvD5irY1tqtcrKUMxpLW4hj1ar8KVS9LatRarXS9PLqXlMasVWo2k4epXu08xFB3N7AebI2izVkmaTVdDikEX7Kb+xO4B5t9jrNHxHvuwFWa2DFoqjD29VluX6yqekhtF55+QAFIAAAAAAAAAAAAAAAAAAAAAAAAAAAAAAAAAAAAAAAAAAAAAAAAAAAAAAAAAAAAAAAAAAAAAAAAY+JYhT4Xh1Vi2ITcKnpYmqJW8KqtzHj1mrMFVmjHMbzViHz+NYhUVjXdLTTM33j0k7YOcvxP3D49w5uFVY1wcFg/pm779isx5iVckaywUvN1ESb2k4uHd1Kt3KxnxLoa3SYtN4W1GdAq8Funa3SS0ZOznIqsf2uYnsaRu7ZV9k12XfAvdhSNsdpZC1uzxEGbu/KVxsyq0YF93yNaRuXVd6pVt1NzEglGWS7T5epylvMa/Rt4jS23Zq1eYDT6TyFO3l2W8t3MSlbVqu5Su7lZl08oGVFpZl8R65ZJxD40yVl/Ev9qwylqPehVjyMh4lqnqpuJxD4y3M5Kqla7/AEHSw+7Cq/dOwZ3eLfQANGAAAAAAAAAAAAAAAAAAAAAAAAAAAAAAAAAAAAAAAAAAAOPO0NjkOX9yWdMSkktuwaopV9aZeEv1mPKCoaRp0ublU9L+2hikOG9n/G6VubEqqhpYvW46y/ZhY80ZNVW/d+UiTe34Z9GultVzGTbG2oxoVtTT1GVsXU3MS0WxcyqkZptu4vrBvnljZX8jFclzWyfVJ4qNSr5fEW6uHw+lRFUeIlxo/h06fVFRGLidMK+sSdpLur2RdIu3VGqqR2Nd9HpKcqlsmkt1RkLvpOMt3mLdq2y6ubpK2X5dvL9oOKtlqy6tfm5i6VrvE2ojKve8PiaVa7lIbWb4WVY9XNp1AU7GaPatulWNOXZ9YnIzcFe8XTzENq3K1sly+sBpta6Rell8JZ3iyN1a+ox4ljX6NvWVi7ZNwZWZuW3SBbtb5Wj4PN0mlR8yyr4ruY1j4zaVjW00fifBxFkUD6G7THJMr53y/jStb8U4vT1HN0rMrfZPXk8aG04lPdo0q1x677vsa/GLImXceuubEMMpaqT1mhViosLrcAALZgAAAAAAAAAAAAAAAAAAAAAAAAAAAAAAAAAAAAAAAAAAAAAAAAAAAAAAAAAAAAAAAAAAAAAAAOmH4RLNUapk3JMM3ytLUYtOt3h7qH7U3unR3bNJUYi8jSculTnXtjZw/Gjf5mWTjX0uArDhMDeHgrc37Zpjgaj/AE3e0ZS5PTDi+xD0MzNcZ9OsnyxtGraeY+dS8P4V6fKfSiaTp8IUy1bluUirfyj+UrVrtmphI2lbQobl9U0j4lunmI7bvgJxXcO1fMBCWbVpW4L80F0szW/D6w2cS35zqCTp1NpI6vg4mnlLNunmkXYq/wAoRujZlu5fFaTQUS/rGk6bbfEQ2LzXW3E5OqPwkO71FDKiXSvdq3Uel3ZNrPTuz/lSTiaoYqin92plU80YdLcPh6mPQ3sQ1jVW46Klb/qOL1VP9lvvCLOfFz8ADVgAAAAAAAAAAAAAAAAAAAAAAAAAAAAAAAAAAAAAAAAAADq1+ECx6Ol3a5fy314li/pHs08LXfWmU6B0bcTiMy8zMdwPwiuKQ/HeS8NWbv6ejrqhl8rNEq/8lvdOnmFrJwU7zUZy8t4cX14VthVvMZWzhsrWtqMWH5riarrlMq2Pi6eY41obF73icR7mFvLd6o0rK12sbeRu81B1LpZuYqjbvCbMUvzJa2omgylb+TI3R/Dysq+G4jxpFVo+IaNNbczScvSUJzN8qWxhv1alHffCurlJK3y8RtTBK9ubxXMY1tqtzXdRpdGt2kberSrL1AV3aWXmNLrlbvBcrcsdzD/U0fV4gK24ay/ummz9X0tq5jXpfjajSRu60/IviAyNjd1wdPMXxtbtXVchgqvyrJxDKuuZfWDtGJXaaunbxabVPTHsjZgbMG4bL0kklz4f6Rh7f0MzW/VtPM7GNMKTcS5oW+8d7PwfmPSVm7vMGAs1y4bia1C6uVZoV+9Cwiyuu04ANWAAAAAAAAAAAAAAAAAAAAAAAAAAAAAAAAAAAAAAAAAAAAAAAAAAAAAAAAAAAAAAAAAAAAAAGHi+KUeD4XWYxiDcKlw+Caqnbwqq3MZhwt2ws5fibuAzLIs1tRjCrg8Hm9Ibvv2KzCqovMbNeOVGYsTxPMVdJ+dY1WTVkurqma5vtGBSLbbysV1TXTwQratuoyYVW5VMnpZsN3w6bdJmpcvzMhhQr3yrw2ZlYzV6ulgMldOzlu9obOZrrWVSO1rtWlvaIMvi9kKT7trvukW5fZCs22200tZtumS4CexbtjWkNvD+BbY/WNY1t2NbqZiUultVvLpCUVbTw2W1QrRta3iETL83qESMzcPh9RNBBl+Xh8pDbHIrW9SydRbL843i8prKsbRrwV9ooINW1buVeo75dgus4m7fHsPu/g+M8T3qeL906G06281x3S/B+1n5lnTDWZtMtDUKreZZ1+6VFFzi7dgAt5wAAAAAAAAAAAAAAAAAAAAAAAAAAAAAAAAAAAAAAAAAAed34QnFIaje9RUayXNQ4DTwsvhZppW+8p1xolj092cw9tasjxDtDZmjWS5af0Gn9W2miOH6Rfl6TJ6I+H04pLV9q4v2trW2MxY5m5fauLl5fnPrE7tKLbZNTXGkreKS5uUrut08Q0tZtXD0lOtW4jaWbT9ogtzSr1eqG1c1reYlDqZbvqgWsrcJiqRtJrtaRtjMsmog/wA5quDlR6i3lktJKzNs8yqO74SxsrXEYuvu/rBwl/WN0h9UTamtGxl023e1yktradLaQK+nTHbd9Y0bicVtPssprbbFd06l0jlfh6tQGPdpXS3lDNdIsjEtq26Yebq0lccd2xvsgWo3yLcZEerbpja0hH8za12ksZdSx3XaeYO0VVy+kUlR3dzWsdpvwdeNSfjNmrB1kuSqw2nqv+DNb/bHV6VbrjmzsFZm+I99UWCyRr/pjDqrD/VZe9/sRFFzi9HQAavMAAAAAAAAAAAAAAAAAAAAAAAAAAAAAAAAAAAAAAAAAAAAAAAAAAAAAAAAAAAAAAAAAAAAAB0e/CM5042I5Q3c0s3zKzY1Vr63dQ/ZqDvCeUnaoztJnTflm3GIZuLS0NX8V0nhtp+60+sys3tEy8LhycOxtHUTTyea3UfSgXkuj1XaT5tOvL4T60PSuq31SHoZ8cfy9TN4lM2FZNMnDMOFrpF4kjaT6kC8TYtwFPD9liqZdS6tK8xm2+0Y7au8bUTyUoZdPD+X2Sa2qt2oskt+HV+g12LzMuoUco0VtPzenp0kWhZtmmT+8S2NzLp8pXta3b/dKcQ2d363lLbuGyyeYivzi8pLYq6rSBGRrtmrSzeEp23fCrdX2i21uF4tJVbb7xYtga7UdtuwFWSLm7NWG3fPYbTye7Nb946mQrGveL6x2Y7ClV6PvcxKlblqsBm+rNAwiivh3zABq84AAAAAAAAAAAAAAAAAAAAAAAAAAAAAAAAAAAAAAAAAAUeT3acrIa7f/nSaP5VXF5of+Cqr902JSadraW8J9velXNjG9rNuLf7RjmISW+tOx8uBbbuYyeunhlQty93cS2zR6rpCOxY7VuW1hay6eliBFplbat3s2jjfydo2cnEtbT1FV0bcvsnau7sldPSR26fhIy/NqzMq6hK0bfSMUUG/RpbqJbNXLJdzcpHZHIq8TwiCn+XptBVJ1ZuZeYi2m7Uuos7uZlVtVpHasbM0K6vErBwSb5FXumXpDaY9NnrEdiq1xJlZdnDVtTeICLXabv0iX9HDttZYyUfEZGVrbrukc0XE4d3TqYChlutZubwmi8unTaNi8RRthttj5ukC6FuW6ZrV5S19TKrdRSrRsiq2llMuJbdqK0erxE7O0U2942ltOljfnZYqPQ+0VlbjTLEjYky3etCyr7zNabJljZdvzbf58Rbk/EpMt7zcv49xLdlLiFLVaf5GdWKcucXr8ADWjyAAAAAAAAAAAAAAAAAAAAAAAAAAAAAAAAAAAAAAAAAAAAAAAAAAAAAAAAAAAAAAAAAAAAADam9TOUO7vdxmHOkzR3YThs1RFd1TW2wr7TWqeOuKVE8m1eNJxZ6hmmlZuo7+fhDt4XxTkfA93dHNbPj1Z6ZVqv8As9Pyq3rTMv8AwTz7k76saTpXSRJvaZEPTbGZ0DR6brucwI4eWThmfB/lSV0fQh5dNtpnwzW7Fk0oYFIt21m5T6aq3D9Vg6nI11viMfbbq6rS23q4mkri6pFAq2tHctvN5iyJY1jbmUjbGr+ElFysBF/1ltxGX4fg0kro2XVd7JFv0NIuleXlJqNdi95dbp8PmNfovD7JXKvL3nsqXI0fTH1FCF0a6Yea4p2tcv8AdFRxNNpBm1LHw1tAytkzdX1TnbsYV3o+/wAwmHiaaqjrqf8Aq7N904CiaRdrW3XHL3ZdrPi/fxk+ZblVqxof+NBKv3gS4vTQAGtHkAAAAAAAAAAAAAAAAAAAAAAAAAAAAAAAAAAAAAAAACEzcGF5vCtxM+Tmyskw3KuN4ksdzUuG1FRb6sLMCjx2rKybEsarMSqGueqnaZm8zMzH0aLh6ebxHxqRrpGZj7VJxL/o2bmuMnqozPR2tI7F/lLbiyOTlja32hta2VbekOsaS1tnN7JVFDq+bX2S3vOJq5TS75eJqtu8IEZVt1dIVdXEaNSUratXiNNPw+EDS6NdnDZRE30bKlvSXyLb3bR6eYria5mj6Y10gLtVq8pCRpFkXmJXRrbzKR9Ib4FX5bvVAobiXaZC+NmtW5tWrUNvlW0gqycLiXLcvMTuNdi940lylkq2wLIsmlum0r7tl4PNpJLJNpjaS1fN1Cghp+RluNZljW1Y7vMaSSLp4N2nT82V3cP6TTcUJQea20zVZvm2ut6WMKOa76QzIuGvMvSBPY3ytzXcphYtDHHUUc3mZf8APumbdyyXKzcpiYvqoVb9TKrfdOch7A4PULVYRRVSzLKs1JCyyr1XLzGWbI3HYxS49ufybi1LIzK2B0sbXeJYVVvrKxvc2eSQAAAAAAAAAAAAAAAAAAAAAAAAAAAAAAAAAAAAAAAAAAAAAAAAAAAAAAAAAAAAAAAAAAABx5v93mUu6XdXjmbGmWKvWD0XDVb6Wqm0w+7zeqrAo89u2Ln78et+WPVEdVxcOy//AKHpP6H579s031ThCGO3m5uosrpmqqhmkmaVpm4krNzXFcf6tTJ6KMyDm/1GXT28VbjCjfVq8XvGXDcoW+lDw7uZlPoQM1rW/wDzHx4F+S5j6NLpRuXSBlNb83IqspDYsbLxGXlNeaHiW+Uq5rmbpJ2EG+dbu+Yq2Mvw9Vpbyq1pRt5dMnKUL7o22ah9Fq6mIafMtxpJpitVgJLqZm1N5SybuYvm7dVpjQ23NHaWyN3LabbQKdvEt+bK9i95xOHbbqMnavBRZP5Mxu8a2Pm6gLIWk4rdPsm/dydV8V73clVnEtVceoV9njKrfaNh07W3XLzaj7uWsS+K80YRiCyLdQ4hDUe6ysB66gA1eQAAAAAAAAAAAAAAAAAAAAAAAAAAAAAAAAAAAAAAAANlb7MUmwfc/nXEqeO56fL2IMv/AIdjepxR2raian7PWdWp2tb4vVfemVWDtHlhRrap9ukVlZbfVPl0dvD1H1KdtWzh6jJ6l6q1u2NRtuaS63lLe8bbw+H03MFbiRaZLW5SdxjSNI3LpYScThKyyKGhb4bmZW9Us28Rm2q0fq2lDG2t0sSiXUtw2srberSFa5vugXzcPpa24xttvwvJxC1mW7SaKy8NtS3agI/PRaZCMq/KpLavdN3i+yR+ja72QIcq6l09RbC1tzW6bfVI6VXV7oVrdnBjkbxadIEk4lrRtq0mjN3112onsaNruW1iNsdvEtbzAQkXlXUysVLxNMjSNbcXM3hjtXw8xVta7YBbFDJDdbJpMpdMTW3W/wA2UxtHaq9XmMiNo7W+8A2LpW31jHrafjUdQvlZrSxmX4Ft5ubmLtmpWWbUvLpA9Duxliy4p2fMvw/68PlqqVv+OzfZZTnE6xfg/sa9M3QYpgbc+E45MvstDF9647OmlHmnyAAdSAAAAAAAAAAAAAAAAAAAAAAAAAAAAAAAAAAAAAAAAAAAAAAAAAAAAAAAAAAAAAAPiZwzplXIOBVGZM5Y1S4ThtPzTztzN4VXmZvKp0W35dvLM2aPSMu7o4ZcBwtu5fFZf4fOvl6YV+t6oyVGOTtfvi7Sm63crC8OZMY9Lxe26LCKHvKn2umFfW+sdB+0N2lMe7QmI4dSzYOuDYRhNzQUK1fHZpm+mZrV1W6eXTq8Rw3NUVVdWS1VZNLPUVDXSyytczM3ibqIw6aifla3xEVk1jFiq10rSabmJbOHzcMqh/SvMxbavwcTlOVdoup1a1rfrGZDp2K3EMWPw+EzaSOT4NnmOLZ8LXXs0i6jKha2Ph6bjH2LbD5mMyOG7YvhJqNW+aXmKuXmj0t1Fl1rdNpX5eVfEUJW83hIyL3fE6ua4s+ZbiKzLd1EVubmtUCHK1q9Jrtk6bWDcy3Ev5uNltAjsVv1jKtpp6rE9K23W22i3hs11vh0gQaPqMOW7lUz2bu17zSxhSLczL4eoCSzMttt3vGTCskciydStymJ9FxdPMZsasvLcvrAev2C1Xxhg9FWL/1ikhm95TNNs7sKr0zdrlKsZrmqMDoZLv8Au6m5jWjySAAAAAAAAAAAAAAAAAAAAAAAAAAAAAAAAAAAAAAAADhPtm1ENP2cM28abhcb0FV8zekxaTmw6c/hB961HS4Nhe6GhkWWqrpVxTEf5GFfmV9prm9lfETLiqPJ0kpFut8Jnwr3nTby6jCo+ZelTNhaNdrSdJD0s/Y3Dtj1EuZeHdpKGbVqW0v2yNwum0Ci5W+k8uks2ySLy3FUrW9IZvkX7Sk0EVW7bcukht/my25fgbxFe3TIvMUETR9OtrizZqTicS0xuWVla5lLdmnl8PUAbh8S1VVm9Usm1eH2StFZe8E03edV3htJqJbZuD8C8NG9kjD3LLJqbw9Rpqba0fMXd4sneSW+VihrsmZYl/zaRZvkW6241lmtp2tkvbmutKdjSM3EaPV7oFUvEWX5sizRrbD7RJtOxe790q/1ra3iAu2ea20ybZG5dSmL3PF9b+TLouRodVrAS26WUyoebhmPK3fXcS4uhb5fCB2w/B510kOJ58wNm0N6DVKvtS/vKd0zy73BbzqrdPvPosyNI3xdUfmuJRL1U7c3u2q3snp/T1ENZTx1lLMssEyrNFKvKytysaUY3afVaADrIAAAAAAAAAAAAAAAAAAAAAAAAAAAAAAAAAAAAAAAAAAAAAAAAAAAAAAAAAAA2rvO3jYDuryTieesySN6Lh8WmJeaeZtKwr5mY3UdMvwjmauHg+T8lxzfwieoxSeL+ZVYof8AnTCqoxydU98O+bOm+zMj5gzZWN6PCzeh4fE3cUUPhVfF4m5mNo5byzj2bsdpct5ZwmfEsSrpeDBTQLczMcibmOznvE34YivxDh/oWCQyW1WMVS2wReJV/XN5V9q09FtyvZ93f7j8I9FyzR+lYpULbWYvUrdPP5fKvlX6xGOTXKMXBO6v8HrlujwunxDexj1XW4ky3Nh+Gy8GCDytNbc3s2nWvtQ7u8p7qd8GJZRyXRz0uHU9HSyWzztM3GaG7mb2T1XPMbttVHE7RWaF6YYKGH+pRN94VimEspOvEDdXD6S32eYrgXul9QyrY18DHKrolCvN3lp9Kku0qttp8uLpukM6LzHFvoK2nTq1GZs+au5ulTDhjj1eUzNt3l6QIMutV5dRrsYjsWPSSZuWPla0niNLY+rm8JO35LdQbputuI7FKEpdLafERiaPT1CVrnt1eIsVdLe6BX/SaRG3dMWW6fnCtdV0c11tvMQEq3XL6uopkW3a1xkN+hmaQxWmj1W2liCqrbeq4yomt28Pp8xh6fhW4tg4ni6gPVTs+VXpm5PJU3/sanh91bfunIJxV2WKj0jcDk+T/ssy+7USqcqmtHmlyAAEgAAAAAAAAAAAAAAAAAAAAAAAAAAAAAAAAAAAAAeY3bUyXjGVd/GKYhimOLiUGZolxSj/AFsEOqLgsvl4OnynpyeXXbAzZDm7tCZgana6nwm3CV/oV779txiZrhycWQLGuxu86TLhW5WkMCJvktX6xnwd5bGvUQ9C1ltXiarhtt+DgtcrL4iHU3BuW0jdbytq8wFjcqyW6fCV92rfOczGkbSaZGJxc/EXV6xPIShW6T5y5ukii23d3qDVC9N38oFublk0Cggy9466SLtdp06fMX7OJ8PEWRbfCRa3i6ShFeH8HDXUokW72ekcGNlZZJE0+yLY/gbmW0Cpo7fpLfWL1aO5e+XxB15RtWP4fm/qkBxpJKdmbmIQr3rSNcnTzDZq2sq83KaW/Iyt7x2gg2nu206dJVd7LeItZfdKbuHtXk0lC2JY2lbVpt5jLhWO7VIv2jCjZW2XfNeZZDI9IXSvN6wFuzvmbmLVW3Upjw83mJ2940ax22h2jEx2orqWnlqsLjuqFiuXTcerW43LeZMo7ocqZdzhWelYvQ4ZCtY1ttrc3B9m632Ty0p6qTD8Ro66Pnp51m1eVrvunr7R1UNdR09ZTtclREsit5WKiwvLwAWyAAAAAAAAAAAAAAAAAAAAAAAAAAAAAAAAAAAAAAAAAAAAAAAAAAAAAAAAAAAPNjtH70sp5o7YFJDmilixLKuWcQpcDrImZlVoVb845fDNNN7p6S7bvga3mPDvGGxKox7EZsWklatasmaqZubjXNdd7Ryq4Pb7DcNw3CcOp8NwmjpaOjp14cEFNEsMUS+FVUyDijsv7yId6G5TL2OekcXEaGkXC8SW7UtRTrazN6y2t7RyudRIPKjtYYl8Zb+M+VHMq4h6P/wadYvunqueQu/eu+Mt6mfq5eSbMOIW+r6QykSa2eTjyFflMjb03R6WKYV5rtJkRQ6lu6WJXQiVuJqM2H5r4eJqMWFY9XUZUNvVGFvpwL9Jw1LZeHpubUVbFt7xbvtGrtdIrAWbFu2cPUNTWmvik4hJtPecQBs94kullbgt7LhfE3rFu3S3D6iBXsu+HqXUaqtrcPhmjcP9Z7oaRW5dJYMsbNasa3Nyqad3qXiW+EjG1rdLCXVsu4i6QIs3Lbbcpis2ltJKSbvfnFVTDlqpNMa8wFmyS1uJpVi6nWT4PNcfLlqo1drpjKwnEPSploaeNpX5mVfCHYxy9r067HtV6R2e8s+KFq6Nv/EynM5177DmJembk/Q+rD8Xqqdl9ZVl+8dhDSjyz5AAOpAAAAAAAAAAAAAAAAAAAAAAAAAAAAAAAAAAAAAEKmohpYXqKiRVSFWZmbpU8Zsx4tNmDNOKY1USXPiFVNVM3mZmb7x6p9o/MH4r7jc5YotVwHbDJqWJv5ao7pftHk/D880nDv1mc29p9GkWO21vCZuy5beUw6HlXvDKtjZbWktu5lONGj6djcq3GveW3FfNd3nvE9nLw25SaDXYvJd9Uk2nSze0xHmbl0kOrxbChazcG3udIj4enldvKGbRpuYj1N3nsk8hZEsdrW3L4SuTTt8pZDw7fnCqRuJJpZW1FCfNta7lXqDL3XE4akbenq8pZt08twEdtrbPAykro2u4113rEbdXT0kJrrdNvskCcWleJ3jDZquj6W+cYl9Fw+oirSLC0irq8J2glM0nw28Tm5TAm+sZc2rYlvvGO6943lKEF1eVi6Hh2rdGVXc2m79YW0jfIsdzeqBk7OIsem0MtrN03MLbuaTUxXp6ZPeCisu4Oxruo9TOz/jn4wblcm4kzXN8UQ0rN5oe6b7J5Z1f8EeTw6vdPQbsN498bblPitm1YPidRT2+VrZf7ZhbZXY+12HABq84AAAAAAAAAAAAAAAAAAAAAAAAAAAAAAAAAAAAAAAAAAAAAAAAAAAAAAAAAAB5idtncLiG7XedVZ4wujZss5unaqilVdNNXNqmgb1muZfWbwnp2fEzrkvLe8DLVblHNmExYjheILbLG31WVull8QqqMsXmr2U+0BNuRzW0OKcWfLONWx4lAupoLeWoVfEt3tL7J6cYPjWF5gwylxzA66Cuoq6JZoKmBrllU83N+XZBz1ujrKjGMt09VmHKuplq4Irp6ZfDUKv2l0+rynzNxHaMz1ubrFp8PmbEcDma6fCJ27n1oW+hb/LXERliuUcvdF6gSzRwxNNJIiKq3MzdJ4y5zrFxTFMUruJctdiE1R6101x2S7TXa8xDeRQwZPyOtbhGXqiBWxJpdM9azc1Pp+iX6x1exLiLQwRr4hKWSoRxowY1kZmjbp8Rf/q03XcxQvVI3N5S9dUly6fES7RdC0d3znMZcPJc0dxjU/N4jJh4dyqsbesFs2JdWnl8pPZqbh3dJpCvEst5V06SN1u1o2Av2ae8ZvkLZNNvTaYfpGniBqi5fsgZmxZLQyxt964w9lRIuzqGyqjbmJ2GY7Lp/RaRbSrXGJxo126WUjJWR8VpPaKGUzW7TG2yR2NqVmYx5aq3ZqkMOas90DJq6rxHxKzEGh7zifKpmQUtdikvBoaWWfxW9J9KDKuG0cvGzBMtU36iJtPtN1ETnGLezprt/wAUbfwvCcSzBI3o/cUq81S3KvlN80K4bl+jfD8NhunmXvZepvWMOWqqqpVhp41paddKxKtuktt4MGldvN7xlWMrnni9XctaSMo2vrL5/wDTuv8Ag/cW4mA5wwNpP4PWUtUv9MrK3/JU7bHRzsA4lwc+Zmwf/asIWot/mZlX+2O8Z66Pj3fIACmYAAAAAAAAAAAAAAAAAAAAAAAAAAAAAAAAAAAAA6r/AIQbNUOG7t8Dyms1tRjGJ+lMt3/V6ddV3tTQ+6ef0PyavMdnvwgOYmxDe1S4Gs1yYPg0MdvhmmZmb6vBOscC294Zy8vTb4vpw6ti95q5S5mkbZsj03FEfMl3h8XMT5dnURVSMKrq5W9UvbqZY/h0lVPqut94nqVl6ihZtW61WjHd3kti3bVut5SMv6fnOXqJoJbOrpU1dZFi1R8pottvi0lrNGsS+EbCva0nC5WVm9o0ttl+bXVzaS26666231ht/TzCgqXSzfZNWVm+Z1esW83UrXdJVxF6Sg6tKs3mUq28NuWPUWq0jXWr1XBl6V1eYgQiW3+EczeYRtpW1tK+IlsaFo9Wl/MRj0xKv1iw28RY7vaKGa6W5urVcxazLxmujuuMe25uHxGXygQbnuXpLdkmlV6jGbl9bwlnd3x3RrygZd0ltvrdVwhtW5tPsmkOlebT1E4dS6bfWJ3UtaG6neFupbTtl+DxzA3pma8ttJpmpaXEIl9VmVm+svunU+H9DXHPfYVxanw/fRPh9VNwmrsMqqWBf1rXRS2+7C3uiiJ8XoSADejygAAAAAAAAAAAAAAAAAAAAAAAAAAAAAAAAAAAAAAAAAAAAAAAAAAAAAAAAAAAAAdeu1bu53P4TupzVvIxbIuGrjNDRt6LVwL6NK1VM3ChZuDbxtTLzXHYU6kfhHM1fFu7DL+U42141i/pEq+KGnX96aH3Q7R587MwYpJKtK3CZZm1Kyn0a5pFip4+HafGoobq6CPpuPs4s1s1Nq5VMno/ZixcRtmm241hW1uoRdUfKSXT+6HKMqFrVZWtVrjKi4zbLuGqqphx/q/DqM6HVardIWyqdZlZWW5rvLzEXwXNDbON+LuJcO7mWlZl94bKj0eanZuW77J9aTNXButhlbwmE5yjX2xe3T2LV6GVyez47YDmpouIuW8Xs8S0c37pTJheYPhaNsDxG7zUrH32zVWNF/A2t+j1GLJmiq+Hh+itd6xzuz/Fr6TT/wBR8hsNxrhNJ8R4j/4RhSYLmiq/g+X8Wlt6lo5m+6fS2ZkrOqFPeH4yYsuxrbVO9yfwel0sf+oxdmV83Sf/AIdrYl6mli4P2iUWTc0TJxKiOlgRv1tXD90lNj2JTR6prVbwlTVldUbV/OG9U5ld+EYaKPKtZLNuUY6dOJWY9AvlgW790yYqXJ+Gx6aWWtn/AJd9PuqfJZZm2tdIzFqw6lHanLlJ31Wnt/ybf+7OqsaxCqhalpYYqOl/VRLapixU/B7xpLm8w7v4G8xKNbpPHaawhGHh5rmqu3edU4+Jd83aZc3DVWutUgvE5eIRlkjb6O1dJbBz72IsU9D36UtLy/GGGVVO3m0rL/YnogeZnZTxL4t3+ZUmZvnp5qf/AI1PKv3j0zOwY3uQADRkAAAAAAAAAAAAAAAAAAAAAAAAAAAAAAAAAAAAba3m5ojyXu9zLmppLWw3DKioi/nlXT9a0FHl92jM0SZu3zZrxzjXJNi81PE3ihp24UP1VOP4V/RIrEK+bjVfEZrmXmu8RfTqvwcT9Lcpk9VH0KbvrbpCEy8OVo7rWLaePvUttuZlW1tJRiVDj1PNdUUbOviXV9kmso5YtY2pyplGiUUlqvxifE94+RLXSKtskbLq5WJ+mcx1ns+ws3eafdDTR8RfCfLWsuk1R+6TWqjbYvLadH1lWNuWS01028P6yny9lRb9IWxVV23UwGcqw9Ui3eU0bqj1XeExuJG3eLJqCtb3fUBlLz9RHvNUfdafEQmqO86VuK/SLfLqAt2Na+mTUxa0366T2jFabU3U3mKuJHa8jXAZT8NbbZNbKVSTLazcxVLUXRadNrdRVJVfIt3M3VaBfsmkXvG6fNykNkkeqTwsYO2otubl8xizVn2tSgZ7TQ/CrXFlO0bSx3Saj4s2JR8q8x9HCMNx7Fplkw3B55P5Vu5X3m0k1lGPJcbcrktoxfYiW3l5m9onG3dN62kvmoazD5vRazhSvzM0TXDmZZG5rhHGXui7KErcsZNY2tt6T726fNE2Td7WX8wXNEtDidLUS/zLWrN9W4+GqstvdqYtX3OIpNqVmi+y394pFXsWD5GUcUXHMq4JjEbXJXYfT1St4roVY+uavGAAAAAAAAAAAAAAAAAAAAAAAAAAAAAAAAAAAAAAAAAAAAAAAAAAAAAAAAAAAAAB50fhGszfGW9nBMsq1yYLg6yN5ZqiZmb6qwnoueSXazzJHmjtCZ1xLiaafEvi2Jun83VYPtQnKrh5cU4bqxFLvWuPpYm0bVtvDttU+dgK+kYw3TbF9pv7pn1n/SM/l6vCZtt8oorxPCWJytcV7P08vs2ktjcvMHKMjqTp2faMqDTMsnMxi7P0tI1yGdD9HdqC1063SwSfW9kskhZlu4jMvqjvOKkfrGQqxsoHzm083NbymjdPd/58JdMtt3J4THl4bW3ARkZvV1BdMfl+yaP/AJt6Sq7V4en1QMq6RuW20bFu2q3E0mMjXbLenwl8M2lm5uoC/vPh4ni6lGxvkuVk9kouu+k1ctpPu79PiAs98thXVxOojGtxlQw/pukUA3KxGVvlVWtJSdSrJ65TbGrLb7QG+NytZHhe9rJuIcqw49Q3erxlPVk8isCqmwvGKLFl5qWrhqF9lrj11Vo2VWXlY7BhdAAaMwAAAAAAAAAAAAAAAAAAAAAAAAAAAAAAAAAADrr26s3fEO5j4hjmtqMxYjDS2/yMPet9ZVX2jnjGMxYPgPC+NqzgekXcPQzXW23cq+ZTpH2780fjdmTLmD4DJ6ZR4bhs1Q2nh99USKtuq39SpMuKrfJ092txpnmbxGfQ85KLLuMaV9D/AGi/vGfT5fxb4V/Nen9Yv7xD05RUSzSQzQW8yyH1I8xV1Kts1HcpCbAcUZk/Nbv6Rf3iX4v4l8H8F5eniqZTtRlyemzrZ2I4xZq5mw+sj4dVhujzLcph7Y8o1if9HxQN/JMymOuB4wt1tLavT3qh8BxKRrfR+ZvGv7xHp8eMno/icZc4UqjJlfA6iVvQcSliXputZTHfJuJXfmtZBL1atJNMu4kun0Pl/lVL/inHFbu43X+lX947hdi539Fc5Q2fOkyvmaHZ/wBH8VfKysYjYbmKl299g9b/AMJjccMOaqdbo2b2pF/eLlmzdpZo7rf5Rf3hld+HMNFLjOtG0uJVQr3lLKvrKabKz1uU3xsxbNjXcSnVrf5Rf3h8ZZia7iYWj+tIv7x3uT+HfT6X+p/9/u2R8YK0qkkrLm8Sm8tmIY9fxPidG8rND+8ZD4tmJtnDjwmJF6dS/vHO7P8AFz0un/rUbH2VUzNphZi6KjxioVuDhdU39ExuqbFM6Ns4cNKi+biL+8YcrZ2qNveN9df3icp/DnY0keVx8pct5iZu+w9l/nWVftGVDk/EmiuqMQo4PWZm+6T+Lc2SMyyTSt/SL+8R/F/MDfOXt/SL+8V+tJ3/AIC3+9ZNPxZwOH+GY5LK3hgit+satHkujl00ss/mnlZvs2j8VcQ/U6v5xSyPLNVHsa2j2Xfzi/5/z7I7V2XKqvWaW3/LgyIcewejX8xwmJW8sSqS/GjFqhtNHp8JGLAcQ+jo9X84peuC4gy95S+6ynPT0+4/i040xt7UfO21VRNVt6VarW81xkc0a3K1t3MEwPElqNNHpaL9aplJgtda3c9XiU0jHH2xeKd7vSrOVWOunmZrTFxjT6PN4ZbfePrfFeIXW+j3e0pRimD4lJSSL6Prj1L3imjKsovRXsh5q/GjcXgcczXVGDtNhcv9C3c/sWhOZzqD2GMzYflfKeZcFx6u9FX4whqoF4bSfOQsrct36tTs3+ULJ/8AHH7Cb900o88uTcYNuflCyf8Axx+wm/dH5Qsn/wAcfsJv3Tqcm4wbc/KFk/8Ajj9hN+6PyhZP/jj9hN+6DJuMG3PyhZP/AI4/YTfuj8oWT/44/YTfugybjBtz8oWT/wCOP2E37o/KFk/+OP2E37oMm4wbc/KFk/8Ajj9hN+6PyhZP/jj9hN+6DJuMG3PyhZP/AI4/YTfuj8oWT/44/YTfugybjBtz8oWT/wCOP2E37o/KFk/+OP2E37oMm4wbc/KFk/8Ajj9hN+6PyhZP/jj9hN+6DJuMG3PyhZP/AI4/YTfuj8oWT/44/YTfugybjBtz8oWT/wCOP2E37o/KFk/+OP2E37oMm4wbc/KFk/8Ajj9hN+6PyhZP/jj9hN+6DJuMAAAAAAAAAAAAAAAAAAAAAAAAAAAAAAAGPiOIU+F4fVYlVSWwUsTVEreVVuY8TcwYpVY9jWI41VaqjEKqaqlu8UzXMetnafzN+Ke4HPOLcS1mwiajX1qjuF/5x5DMy+t9pTlWsGVluOTj1VZaypxOCreqv94ypu8q3kN147gP4u4Fk+l5Z8Qy9Dik/wD3ipqZYf2LQm0rrrpOm4zafsls5uslsX5OGupuryhfm7bdXMWqt3eetpDsU4Y7o/Ndyn0ol+Rbo3MCNdOnR5T6NPw123Ndy6A6jVaalI9XUZkbfIveGHV/wiC6Ppb7pbHy2gaVfVzMviMW35VPoSr3Wox2jkuAw+X6S5m0lP0i+FfqmRtu+cEVP8rRtygULp+k5vrFvN3d2nwlixyKy+I1Wnb1LgIL+r5TIhXT4mENPIvNzeYyoVjja65rQNNkPyaiatbG2rmJ7G+kITNaTRSMjRs3DWMq+lXzNpDNI0q2lnM6N/ru5iks2GS5WVj1oyVXfGmT8BxLiXelYbS1HvQqx5KRx/Lq0HqVuIrvjLc3kuqXV/oalh91bfunYM7rfQANGAAAAAAAAAAAAAAAAAAAAAAAAAAAAAAAAAAAOOd7/wD6q/7x/ZnQ3e5i0mLZ8xaS5WSGf0VbeVVjW233lb3jvRvyrIcNw+jxKZlVKWCqmkZvDHa33TzsrJpKipeomZneRmkZm6mZtTCTn3KlXwmUi6V6uljsr2T+yhlHf3lHHszZmzhX4fPh9Z6DTU2HtHdG3DV+NNxFa6NrrVVbfm21GP2fuyDie+GvxfFMUzMmG5Wwavkw/wBPpo+I2ISRtq9Hu0rHba3Ea7m5W1Ww666varKvm+6xaq3bG0ndbFuxX2dsfwuuk3e7/NnpuGQSVFXJPidFXwwrGuppFh4bRqvU12k6nZI3c5s3lZnbJ+7/AA9cZxG2SSJVnjgWSOPmkumaO31W1AbXkXw9RUyqvT0m4c7ZNzJkHMlfk/N2H+gYvh7RrU03Fjl4d0ayLqjZlbSy8rG331bbrveAr2rq26VtYi6rczc3rE2X5dPqmjc21eoCN2m1Sy65tKlbK11p2D7JXZvy72hduaduYMw4nhfxB6DwfQ1jbicfj3XXL08FfeA6/wBraVtt6iSWtdcvuluI060NfVUsbMy08skas3Va1puDJ2VcNzUk8dRmqjwiqWThxemWxwSdxPKt0l3d6oVjuttVpluYDbFqttJW2rbzXNzGbjtDDhONV+E09dFXxUdXNTpVwfNzqrMqyL5WtuMLl2qq6rVAlsX6rBdO1tOpSOxlddNysFbmsuAN+m5f8/5/z4Sd0nwf3iHh1Db4QJK12puUnw1ZW1W3EFVrmVlLtNulQCWq91yraS6mW4jtZl9bmFzKzMygQZl4vs6VJXLa3NcRXS/sk7V+HUviUCS3fBcodbla7lbSR2c3qhW02qFuRez9jXoeZpcJkk04hTMqr/KR6l+rcdhjqZu+rmwvOWF1SyWqtdGreqzKrfVZjtmXFjMABaQAAAAAAAAAAAAAAAAAAAAAAAAAAdiwAQ1AAAAAAAAAAAAAAAAAAAAAAAAAAAAAHVr8Ijmb4r3L4dl1WtfGsYhVl8UMKtK31uCeb8VDUYhVQYfRx8WqqpFp4FXqZtKnox28tze8redg+X8ayTh64tS5dSqarw+B/wA5bjcLUq9VvB5eY6cdmjJ82aO0JkvL9RTsq0+LrWVcUsfL6LdOyt/wbTlWsOLdXahw+lwPfJiOV8Nt9FyzhmE4PF6tPRRKcJwLJqu8Jyn2hMS+NN8ufq7muxyup1b+ZbhfdOLVXUuozX+1Fuzl5brdJZDHxjX6LicTmLIeHptYKot2Q8vUZsOpFjaPy3FW1VXbw1uMil7nvPuh1VimmoSPidLW/VLdjavnOXxFVd88lupbbvsko27zVGzW6QMq2Pht3a6iMsf8n5jRWtXuV/ulqtJc3LdbqJoMWSnufTH6ojW5vm/aLm07OpiWxY7mut5dJQhwVaVu75Vu0muyn7rSvN4TKp4+W6Pm6iz0f1bQ7sw1W3xKStVbvEZVvi1EZYe6aPh+sHWPs4bbGu5bStmu6dKlvB+QpbT4gDcNZPW8JWzcrcTqKpJo4brerlJQwzNtWaTTdyqEvpQt/KHpN2T8Q+MNweWJG5oVqqf3amU82IdO1bf0HoT2J6z0rcikPEuWlxeqp/st94RZz4uewAasAAAAAAAAAAAAAAAAAAAAAAAAAAAAAAAAAAAcC9r3Eo8P3fovEteqWSnTVzNI0Vy+6rHRFtUjWry6dR227c2YqNnyvleOS6ohSbEJ1Xpjktjj/wCXJ7p1JitbZd4mOVHbvsQbjsnb2cvZuqs0VmOQNSz09H8GHYjJTLNDJG7Msir84vrG8+x3vL3eZt3OYn2es2Y4uCV9WtZT07NPsgarp6m67gybdPFVmbT1Lbzarfpfg0v/AEUzv/8A7Cj/AOXIdc8p9kvfLm3dnHvPwDBI6inmf82oGktramn/ANojVtLL4VuubpVtJI3fvh7DG9Hd1TVeZMl1kWacIptkkjrS7Gir4obdV0P0nh7tmbynNHZDwXsxwYpluvyNmGsqN4UmALtxGlf0myOZoY/SdmqNY9LXfob1S/sO0HaEwfEMXwbePhmYKLKdLQ7EoosbikjkiquItqwLLq4fD4l1um60483E1uWKbt45hhy80aYfVVWLw0vC5GktZpLfLcsloG7u05gPZJnzLnfEs05mrIt4noO1lpdm2q4fpa0i+jLpj4eruurqNq7peyLu1wTdxS73e0ZmJ8Poa6KOqgw/0n0aOKGTVHxW+caRl1cOO1l8zcuyO2Zu3z5s35Zszh+JmLyYJUei1CYnHRSPTcNaWFGZpVW1bWVl1HYXtX5PzHv43IZRzNuopnxakgkjxJsPpWuaSGSG1WWPqaNrlt5tTeYDZmO9kncHvjydXZj7NWa0TEsPuVaXbVyTU8knMscizd9CzdLcvlbmOIezJ2T67fRiWIYxnCqqsFy1glU1FV7I9ltTUVS6mhW5bY7bluZruZVt6l5r7B+6LeJu+xPM2ec+YNXZdwufD1pIqbEUaCSVlk4jStG2pVRV5mVfnNPUb33XYzhO+zcpvby1u+rqemxLE8Yx7hbFfhsy1ckkkEj+FZFa27yt4QNiQ7jOwnnapqcj5Rzxsp8cp0kbbV0+LSbWbhrtZmVptnAkVVXazcPpXaW/g98HwrAsy73MHwLHYcaw+jq8LhpsRgRo46mNWrLX2K3L/n9J1py72S9/+ZMyvlpd3WJYa8LMstbicTQUSW9XG5ZP6O47Nfg+coZiyLmTetlTNmGS4dimHyYPHPTy8y6atlbzKysrK3UrAbM3RdjbCavDMY3pdoOuqMCwBeNUU9Dtl4D7IbrvSJpPo18MfM31W62b167dbVZqlh3Q4HiNBl+lbhxT4hUtLPVt+utb5tfCvN4vCvfbOkeWu21ucqsMyXmWpwfHcGq75sOedljWqW5VSojX5yJrdEnwaeb/AFMp515nyvj2TcerMr5owufDsUw+VoammlXVG33l6lZdLLqUD5PS1pLwtp6h/q6tPN5TTZ023XAT03DY1vqjYvVaT2fo5QIW6l8pO25btVpJV1MxK1vN6oEU6ruZlt1E+XaraQmm5vqjazeyFYtNtqsvvEdsnKqso6tobh9K6gk2an6eUnsXTcrEI7b1XSX2tbcBU3UrKvrC7l6bi23T5fMRZbtq2sFqIpJIa/iKzK2llZW1Kyt/8p3FwysjxDDaPEI2uWqgjmX1WVW+8dOpl4c6SdNzKx2i3U4h8YZDwlma5oUank8trMq/VVS4s6t3AAtmAAAAAAAAAAAAAAAAAAAAAAAAAADsWACGoAAAAAAAAAAAAAAAAAAAAAAAAAAAAAG24d2uQ6XPDbyKXK9FBmWakajlxCKK2WVWt5vE2nm5rdJuQw8UqvQcLrMQblp4Gm91QUeP2dsSkxjHMexhW/6QxKqqLv56Zm+8bZi4fzbH0axpPQVkbmZrjBj1N5WMnpqthaT4FX2dRbdHptk9kp2fOLIuouVeWPVazFYqZMbMttsjW3cplw6vEYsHE09S3GfFT/JcurqJGPWfwhJLukgqx/CvmJ1i/nas0a8v3ippNKW6gMjZcqcNZLvCXwtpVvDzGPEzdUhbBw+It3MzAXW2zNcWTLbb3drNqKm039KGrVCt9GvrAZMWnYtvL5W5S2L9PzamNFNqutuJLIrberm1B3dmS2tsuX6physvwr3frEPSreaQxKiq0+YOLJajS1p86Wqb2vCVVFRJUSW09zFtNT8Frm1NygWU1L8vpE2p7uVeky5Oi1SUMcfwXBmj43sgSi/Tdq9o77dg2q426nG6X9TmGb61PAdCrvo+Cx3g7ANVxMk5oo/1OJwt70P90RTd4u1AANXmAAAAAAAAAAAAAAAAAAAAAAAAAAAAAAAAAAB599rPNi5i33YzQw3WYDR0uF3N4tUrfWm+qcNppu1GbmzM1VnLP+aMzVS2timJyVCrxLrV4klq+7aYiLdccoqXlyxub7Ru8XcbRYlhuR9uF7IcUljmn9LpOK10asq26l8RZul7R29jc3Dtocn5iuwuRuJtwyuTj013iVW1R+bhst3UcXUlPNVTJT08LyyzMsccca3NIzcqqpurE91u8zL+Hti2YN3eZcNoI1uarrMInhhX+kZbSUuWN4Xbh3556wR8vrX4TgNPVq0NRJg9JJFNLGy6l4kkkjL/AEdrHBOBY3iuXMXpMdwCvkosSoJVqKeoga14pF5WUw6jo03ajS3TcB2FzH23d8Wbsi4jkPH6DLdVS4pRyUNVWNQybKllZbWbTIsat1fN8xtPdF2lt6u5iF8NylisM+FPI023DsQi4tNxG5mXUrR+yynFKrbt0t7JfR09RXVlPh9LDfLVOsMS3W3MzWqoHM+8/te75t6uDzZbxjE6LCcKqU27KijwmnaHZPs8LszNIy+W61uq4483ebzM7bqcwx5iyLj0+G1qrbKq6oZ4/wBXJG2mRfW9ZdR97b2et8OzOtZu4bJztmOjoPjOehSspm4dLp7ziLJw+pdN12o2XT5ZzJWYHVZopcv4pPg1DKsNViKUsjU0EjW2rJNbarNculm6lA7AYn+EB394hhTYfTx5Zw2dlt9Mp6CTj+t3kjR/VOPt2XaV3q7qsUzDjWA4lS1tfmiWGbE6nFYmqZJZI77Wuu/lWOLlVmLKKjqK6rgoaOllqKiodYYooo2kkkkZrVVVXmZm6QN0ZC3oZy3Y5w2Z6yfinoWJMzcW1boZ42a5o5I+qP8AutzKfV3v78M3b7KmixLOmG4ItbQrw46yjoeDM0f6uRrtS3alu5dVvMxiruJ32KzXbnc72/8A7eq//LNr41l/Gsu4hLguYMHrcLr6e3j0dZTNBNHcqst0ciqy6WVvaA+Wq3bF8QWNW5lL9q6bWa603HnzdrnLdnilLgudsHbDa2so48Qgi9Jhl4lPIzKsl0bMvNG2nmA2uqqy3fAS2Kt7M2k1t+S1lW7xKp9jKWU8wZ6zDRZVynhrV+LYk7R01Msix8RlVmbUzKq6VbmYD47MrLpuJWrytzGRjeD4ll3Gq3AcapWpa/C6qSjqoGZWaOaNrWXTp0spitcu1dVqsoW0u0raGZl5WtW0PqbS13URZWt1dQTVK5vhuVvdI7V1atPUNi2qzXfWJJHJM9scbu7Naq26mYOK4tM1vMyrpMpGVlVWPvV+6vedg9C+OYxu3zRRYdGnEarq8GqIYI18XEaO029b8rKBNrlZeU01avMa6mZdJpzbftAY1ZdZd4WVjnzs/YotRl6vwlpLmpalZlVvDIv7yscETLcjL0spyXuBxRYcyz0bNatdRtb6ysrfZuKo5V2AABozAD6lZlrHaDBKTMlZQPFh9ezR087Mutlu6ebpYD5YAAAAAD6mCZYx3Ma1cmCYc9VsoIPSKi1lWyPxaub1VNKrLWOUeA0WZqqhsw3EJGjpp+LG3EZWZW03XLytzKB8wAAAAAAAAAAAAAAAHYsAENQAAAAAAAAAAAAAAAAAAAAAAAAAAAAANpb2sU+I91ecMY6qXAcQmX1lp2N2nGnaWman3DZ5kXqwiZfe0hUXlJiXDWkp7ZGa5rTFj82jTbqMrFVj7iFVYq2SNbqMo+1tXyKsbd4ZUbR9PL4WUpRpPg1cwVm4nzbBb6EOrZ0mdG1sfL7R8uNo1tXV4jPja1gMWsqo46vUy/NFG2oVu8aPV1H0aqnhqoGVo7tPhPlvhca/weRl9bUoE1kuXiXXNdqL+J4tNpgNT1ka6ZFZfKVtNVKuqFvCum4D63pHycNfCNlRd/8AMfL9K6Whl06uVtQSqb5zgy/8MD68UluxbjT0qPq9Y+T6VUNyra3iYbIayTmkA+jLiCq3Mtpg7ONVM2q0vho1u1LexkRw6reGBpT06wxqvD1cxalvw6vqlscMbbNXDKpbb9XKBcrKuzTdcaRXfDc31hs/SupTVv0eJiaiVy/C3hZjuh+D3qLsMzrS9Kz4e3vLP+6dLbpPDadwvwe9R+f55pfFFh8n1p/3iouT8O5YANXlAAAAAAAAAAAAAAAAAAAAAAAAAAAAAAAADau9THpsr7s81ZipZliqMPwaqqIGb9csLW/WtN1HB3bMx5sD3DYvDDNwp8WnpcPXzXTXMvuqwqR5PO3LzXT1S+FY/vG4Ea39425lZlkq8Rbh2/Nr9o3CuplIXPy7UdjGjwnAMvbz9802GU2IYvkfBVmwqKXVwpJI52aS3p+ZVbvDxDbeBds/frhuKVlfi2YabMNLXRTQy4didJG1JqXpWO223w3auo2n2ft+WIbk8zVlTtwtMYwHGqb0HGMLdrdk8PiVvEtzeVrmXquOU6bfB2P8pS1uYskbksdxDG6iCSGCkx94ZMPi4i2tp40mn2eXwhDNyHkHcDD2c4t929bJtZW1UePTQyRYZVSwNVqzMsdOsfEWOONbrrlta2M+nut7PW7neBlvMm+nB91eM45g1RiDUeWcnQYv6M3DjtVpaipkku5rvpGt1c2m3ibGt8+XcS7Nce6NcKroMe/GRsZbbFBGtAkLX6I9dy83Lb7RZue3+5MwPdzi25bfLlPEMcyjXVfxhTyYZKqVdHPp5bmVWXTdzeLmVtIcn72uyfh82Tst5vyrkWv3fYpXY5R4HiOBYhifxhDH6VMsUc8cyszMvEkVdTLp6Vt1ZGYMvdkndhvKw7c5XZLzHWY7Rz0dPUZmXEJF4FXJw2WThcThsq3KzafeOGc87xtxmG/i1JuGyFjWGYpgeKR4o2M43VK88rR2ssbQxyNGy3KrdNtvmY5Mx7tE9mDOGaKTevmndNmjbnaH0eongpqqNcPlqobeHIzcRWa21elblXVcBy/mTKmD5v7aGZ8Ox7ZW7YYcjekbPQ6+oo5Ll2xLqeneNtq2s2lmt2+E2LuqzXu6pexpm6uxTdWlbQYbilFT4vQ/HlTF8a1HEprajiLqp9TRtw49Pd+Y+Gva23c//SOxze98TZk+JsUyv8RwQejQekrUXR6mXjW8Pu26rvKbE3I7693GV92+Z9029jLWM4hl7MNTDXbJcHdFnSWPh6e8ZdN0Mbc3i0gfCTMO4KuyfnFqrd5i2G5jrqpZMsrT18k9NhsNq93JJIytJqVtTKzNcvLzG1N1Vzb0cm//ALgw/wD/AJEZuubMnZ1hy1nehw/I+ZXxaurOJlWsnqlX0Cn093NbJa1rcTpkuW3UrajYuS8eo8t5yy/mLEI3anwnFaWslWJVaRo45lka263VaoHfLfVSZ8m3m41LgXa8yrkmjb0ezA63GY4J6TuI7ro2bTc10ntnEu5rck2+PE8+7zN5VXXbwtuB17YZTQYdiCxtjdRGvD4nHuW2Lh8FlZWXT6urhTtBbxsD3sb38wbwMu09fT4dinovAirI1jmXh00UTXKrMvNG3Ubh3F78Mu5DwDMO7feJlefMGS80WtV01NIsc8Ey8skd1tzaY+pbeGrL5q3HKe93s1YSu5rFN5WGbqsT3c43l2RWqsIlxpcUgraVmVWkjmZmZWW67p5WW1tLG9O0zjHZ4y9mnLNZvVyVjOacZrMu0ka09JWtTRUlGrSWyaZFudmaTT/J9PV103j5q7N8mUGwHdNu6zFBi9RUxzPjGOVi8SBV+jjjjkZWVrmXp6W1WnKmf+0J2Xd7NZhE2ft3WcqhsFoIqaCspZIIp5Lbr4XVZrWj+G1la67U3L1SLtnZw3Xw9ondzQYbTy4pu93hYZVYnS0c9RMsiqtFLKsfEVlktXuWXVdzK3mpwDCOzhiG/TK27Hd5k3MFLiGH5hqKfEcZbFamH0mOGnnuWFo57o+8VbWW1rV5tTHw37V2X67tAZP3gS5br8NyZkmhqMNw7C6JYZKmOGSmliVrWZVu1R6brVWPq6uNt2+9LAMn9oCn3rYnR4jLhEOL1mINFBHG1Tw5uLatrMq3d4vUFuRclbvci4tvR3l4TiG5TOWf6vDcxVlPh8VDiMkVJFCtRIvf1LMsnE0rqZmu1es309/3Z/yJlOi3eZuwPJtXldcw4zHheL4BU4j6bwmv/WrI2q1WutbqXlZWPmZa7Sm7ZsH3j5Lzfh2caPB86ZorMxUldgEsUVeizSK3BdZGt5Y1u1MupiOb+0DuMxjdrlzd/l/KebcJjyXjVPiGC3NBMk8ayK0zVLXXcRuJM1q6brdVoQ5Bzlu+7IGRN9lHugr92eN1dZj09HCssWLVCwYa09scar33EkubvGuut4nsnGmX9z+R8s79c6buMb3bZu3iRYM+xcKpMIk4Sqra1arkVl4fdsq3XKtytp1Lbt7ehvzyjnXtL4XvkwnD8XiwShxDCqqSCpijWpZaZk4lqrIy3d21ur3TfmH9rPd1JnLek+NYLmuny5vBalaGtwrgwYtStDDw7br7fV1N1c1wGvaM3AZOyzucw/efl7d1XZDxaHE1ocSwSoxj4wXhyK1rcS6TVcq9S6Wa5eU4X7PecsrZC3yZYzhnKNnwfDaiSSoZYuLw7oZFjkt6uHIytp1adJydmbf7uBxDcXie5PAct55paeOX0/Cq6plpZJ6mu1NxKvVaqszauGrafCcK7pM+YVkHPNDmTHck4ZmvDY7o6igro1aNlbqjuuVZF6blYDvFUflxzBj+L5u3Fdo7KWfsPq2nk/Fut4XcQurWxqi3aluXm4d3Udc6Ldll2bsx523g5gy9sizlg+b1wtZleSL0ZfzfiRcCNlhXVJJ06fZU3JlzfN2St3GZ/wAo+7zdfnZcz0qytQUtXWRrQwTSRsjallZrbZGXUreqfF3a9ofIe3KOdsib7cq4riWF5vxtswSS4LtWOZKyRlZtMki2rdGtupurmAuwvd7uuwzs97vN5+YsuJLVYhnVcPxqoesqVWfDVafiR2rIqrpjXUtraTlPBuyvuuw/tAZzp83YMmzIOHUOGthlNtrqlV41e6RQ98siu3eRzLbc3MpxNvh337p83bkcF3R7tco43gsGB456dEtZw5I2h4c6szScRmaVmmuttt82k+nvU7WNBnfcplvI2B02MU+Z6b4vXGsRliijSo9EVmRo2WRmu41smpVC2uNbh8pbt9z29LM+dcvy1mM4TmLbl3LctTVTRWrcvfqse1Vkujk4mpWXu+nUci7id1e7qt25ZrcP7M+c4IKiGOOpzNjWNejWSSLa0kcHEVZY2ZtLKq3Lbapxf2n+03gG+/KeXMu5awXEMPalnbEsY9MhjVZavhLGrQ8ORrl1TamVek3NmDtS7i835uy9vMzBlPPk+ZcuxU8kGDbK2BcFjqo9SzLq4lytq5VutW5Qhz1lXdrlPbnLOOXswRvUUeEU7PBPxGXbEvNdpbUyr4vCQyXg+6rPmcPi3DMrVNLh9PhdRNL6RVSXSTLJGqyaZOlWbT5ihN7GSvjzMmYMPo8Z2xZlwrZD8EscOmo2qy/rOS23xNzG2d1ecsLyPj9Vi2LU9VLFNh8lKq0yqzXMyt1MunSbIbopcC3WZvyvmRsr4HiFBW4BQtWJVz1LbeOqqzalutW63w9RTT5bwqqyHu+mqIZ5duKY01JUK1VNw2jaeRWVY/htj0rzKqsbayJnLDMr4Tmehr6eqd8cwyShp2iVWVZGVlua5l06um4+jTbwsFhytkzA2pa3jZdxX06qZY1sePjNJbHq1Na3VaBvWfLW5qHeC2778WK96qobh+k7KuRUp2aO5VXVq/8A1a7UxtzLm7/K2G7M2ZhzfsqKzCcs10mHxQxOyvPIsluq31o/ePmTbwMFk3wLvAWlrvi70lZuFw141qw8Plut5vMblyNjtTmKuzlTLlCuxzLeM1slZNFBw1ngaSRmTbazam5eVtNoFWH4FuuzVk3NGYsBy7U0VZhdHtbZTz1cj7IGtkZZFa7Vd/8A0bw//wDfo5f3c5W/FDBcYpci1WbXrYOJXTwYpwWpm6kVLluZW02+U+rPRYJk/dhmn0XLOI4JT10CwxNibr6XVTNcttq3Wqty2+sxsbAc6btKWkoJqjCMx4NiVKirPtwWqtiq7eqS5rtX+WOD6GUctZenxjPNLSYfi9HTUOFu0EFXPJBOjWtpkWNluXytdpM6CryhQ7k8q1OcsMqcRhWqqtkFJBLZfJxpdTNdyqvw+8fNj3yYVU5izTjVfhlVCmNYZ6BRpAqs2y1WXY0jMy/VNrYznHC8Q3a4Bk6GnqtlbhNTUTTuyrwWWSSRlta67qXpAz96mVsuYNDgGYMrU81LQ4/ScdaaWRpGiZbepmb9Z9U2AbyzvnHC8zZcyrg9DTVMc+BUbU9S0qqqszLHyWs2nS3NabNOpAAAAAAAAAAAAAHYsAENQAAAAAAAAAAAAAAAAAAAAAAAAAAAAAOGe2BiEmH9nbNrQta0y0tP71TErfVOZjgLtx1HD7P+JLxP4RiNDD+2u+6TLiqPJ5q17d9T3SdPSRVrY21X+HSMRb87WNm6SEUlyv3lxDavIjbiPdbcXLpt7timFbperSpkxadPu3BayHmVbuo+ijd6vd6jAhu//RvEZ8DR3auW3qAtttibwj0fxCZtKx9IbVbddcwFcsPSy6jHlh5reVjIlXuuHqJKvTpAw2p7V+c5uoq9Hu5tLcxnNDD8OrmYmqrds/eJ3GF6P8rXLpJ7YbubpL5lt26VtHS3T0lCvltZeXwllqqzSQ2qNq8zaSuPTDbdd1aSeQt2fo+t6pVs1bdkjLqLVVf1mpdNo6lt06SgXiNby2qOJb5TRfL8DdVpWv6eJw/dJ2FsNzbGukO1PYDxaGnz5mXBW0PXYYtQv9DN/jHVaNfk5WY7CdiGqWn32QQtp9IwiqhX6rfdKi7Pi9CQAavGAAAAAAAAAAAAAAAAAAAAAAAAAAAAAAAAHUn8IbiE0OVMn4b9BUYlUVTL5oYVVf8AnMdtjoj+ERzBVNnXLOX1k0YfhE1Zb5ppmX/4dSZeFw5OsGT2/h/maNvtG6tnTq0mw8Bxb4pjf834vpFv0lttt37x9xc3eGh/a/3TipwlKrcsf6Wu5S1FXUvMxtyHNV3/AFG3+l/umZBmBZEu9Dsa7qf+6Mk4SfcVvlW67SUbVVrmtuXwnzmzEqo35rc385/dILmK7Zc1H4vp/wC6N4mEme9P8rW6fV5TRlmXVzKvUph7ceVl00a3eWT+6VPmDU0bYfay/wAp/dGRhJn8ZfgtutJpJdby6T40mYPkVvi9W8rS/wB0pfMS9NHzN+t/ujIwk3Cs31vEpNWu2afg+E2uuZJmbTQ+9J/dIfjZUR3f6J92f+6MjCTd6yeLT6qmu2S59Wk2ftztJquwmX/if3SLZ8X4f+jX0+f+6MjCTeiycxFZNK2mzFz4qt/AWX+l/uk2zwrLd8Xtd095/dGRhJvDjfLdaVPM3w6Taj54/wDZct3lk/ukFzhI3/q231pf7oydwk3a81raW90o2zXcxt7ZmSaRFb0Hm/lf7pbDj3ERmbD2uuttaf8AujJzCT7S1HhW71VGyOaRvD6x8v8AGLh3L8XqreWX+6STNFtu30G31Zf7oyMJPrxUsata1zesZKabVVdKt0nxosxRt8N1Gvlbif3Sf4xKt35mzbfX/ujIwk+sza2bV7RJWutuVT4iZkVuajXmX6f+6TTMCtsW2jVm/nf7oyMJPt7Ga1beVdVpWzN8K8vrKfK/GLUsbUOr1/7pHbmDlb0P9p/dCu3J9a67q5itVuq+a25fvHykzFct3oen1/7pRNmho6mL8xtVrl0y/wB0JlCrubkOsbEMmYNVNzNRxqzeZVtb7J98+Z2Yssw5+3TUeKR4x6O1HV1FHInA4ltrcRdVy9MinLH5If8AeL+q/wCIaxkxlCsXHQORfyQ/7xf1X/EH5If94v6r/iDIxk46MvDcYxbB5WqMJxSsopWW1pKado2b3TfX5If94v6r/iD8kP8AvF/Vf8QZGMmyMSx7HMaZGxjGK2v4fL6TUyTW+8xgnIv5If8AeL+q/wCIPyQ/7xf1X/EOmMnHQORfyQ/7xf1X/EH5If8AeL+q/wCIcyMZOOgci/kh/wB4v6r/AIg/JD/vF/Vf8QZGMnHQORfyQ/7xf1X/ABB+SH/eL+q/4gyMZOOgci/kh/3i/qv+IPyQ/wC8X9V/xBkYycdA5F/JD/vF/Vf8Qfkh/wB4v6r/AIgyMZOOgci/kh/3i/qv+IPyQ/7xf1X/ABBkYycdA5F/JD/vF/Vf8Qfkh/3i/qv+IMjGTkYAErAAAAAAAAAAAAAAAAAAAAAAAAAAAAAA62dvys9H3IUlLxP4Vj9LH+xnb7p2TOqX4Q2b/wCznK9Orc2PXe7BL+8TLiq3ydAKziemN1LpK9n6fMWTcP0x+NqEWlrtWn+UIenFOJdTRtzeYviX5F6iqJvl9b6pl+GNrV6QNItPd+0ZcVQ3wcRub1TF9bSxlQrI3NG9wFtsjNxCzVp0/IpXHy3KrchJltbU3MHaI80SycQs2tbpa71iOz3ha1rL9YOpbeVbrbiMa6thPYtv7pZY3F6Q5so2rI0rSNGqqFX5NKk1jj+Fbhy6tShxBl8pBV4Ksy9XMXRLxvV6Sq6RboV5WJ4hdbFxDS3U0azKy8wlkt7vxdJr3epm12lAvrX6ekp1LsWTm0llv6uP3izvGiXu20+ECMPD4WmPqOZOyXikOE7/AHK/GjZlqGqKX1WaCW04f2Lc2mM5G7PmIU+F77Ml1ldJanxvDDdb1NpX6zE0dlH2vUMAG9HjAAAAAAAAAAAAAAAAAAAAAAAAAAAAAAAADzg7eePLim+yqw9W/wCh8IpaNvWa6X+2U9Hzyx7XNZDiG/jOk0Ml3+kIaf2oYYlb6ykzaWuTiKNf7plbIfk+XSpjwrckZmbPLzEN1sM0aq3dq12kzY7dN2nyqYWxvl0/ZLrfk4igXzVF3kJwrdtW7w+8abP5vSLo1t74nd3iL3l37xFuTTpG3TE3eXXBrvg0yFOo7Fk03DZHbd4vMWKvJdyhtK6veCWLLq5Y28NpX6Pc/EVm9UzpOIvLGvh9Uj3fzf2idxhLT8rLI3mKvR/lY+lsWNlbu1a4gy2yL4ihgeira3Guu6TT0ePVpW4zI+HwuJ8PqqpNljt+c1eqBjrT954iS09snzZOXVzcxZpZWVo1u8RO6FEUd2y3l8RJY422Wt4izYvBXSvlJQ8vhW7SUtU0HNcR2SW8vNyl8v6Wj4mop7xm4a3XeYC5Jo/g7yxhJNI11q6fKac2xubSa7ORe8W0CVOsmnSxLmlbltUrl4fweqS8ciyXXE8hLlXh8qla3LsW4kvzXEWTpGy1bWblKUlb4Wt8RhVy27IJNemUy11eZfEYdctsOleVl0hyrvh+D+xT0jd7mXB7tVLjK1Fv89Cq/wBidpzpZ+D1xK3FM6YXbbxoKGoVfVaVfvHdM0o80/IADqAAAAAAAAAAAAAAAAAAAAAAAAAAAAAAAAAAAAAAAAAAAAAAAAAAAAAAAAA6f/hFKiZcv5GpV5GxCqkb2YV/eY7gHSv8IpiH59kHDfCuIVDfsFUmXFVvk6Rz6p57ZLe8LYdMS3FUn8IfZw9XELYVkXvJtS+sQ9K2Hqk6vtF/NBp5iiLq4fiMqJbrvMBZbJcvi8xkJzMvEtKla62Tm6Sfi8uq5QL+XYvM3skOaVeUScTxNbbcaq2pSeSlnyt/+Rr3n6z1TRuJ8PznN5S7mia3xFDROT6Q1ka36S1fEoWG5buIS7tfZ8IENvljK9tzd41rFuxrpPL1Dby+qEsfl2tcNrafaL5PW5m1FDtzdTAQdbW0yN6xXdq83lLduplj5WKepY+oC5m+XiK2npLbuXpZjFX9HD5zJ/k+GAtut6dJ9rKlV6DmrA67V+b4nSze7Mp8VbVUt2VU1HLBWU+meGVZF8rKTu7yewgMDL+KR45gOG41Dy4hRw1S+0qt94zzd4wAAAAAAAAAAAAAAAAAAAAAAAAAAAAAAAA8ft8GISYpvFzNiDSLKtVj1dNcvmnZj1wx/FPiPAMSxpuXD6Oaq91Wb7p434lJNVVa1FQ1zzM0zN4mIk1tMen6ZGMyKGRrF8JjKupeq5TKW1dnq6iWy+FbbrVLtXD4axrb9Yri03XFq8vE6eoC3u15o7R3a80dxXJJ8tvI3Uac2z5xg7yaxWsvUrFnrcpGHTsa2NtRNtV0i23MHUdnNq+C00i/Tp1F/hVl5Svq/wBdwD5zZpX+6Q5e8aNrvql/Nq4g2rJw1tk9UmrmytV7ptNxVsWRmuaOVdRbKsnCtaRebwllsnF0lOMZY7m8vmJMt225bCdtt3d9WphwY28rAVW/LpuKWWNmW1jKa5l4nEW3UVMsjc3K3hICVtLclvKatxOFp5uofNxMq6l8VpKNWa1luX1SxHarTTIy8vlIqtreEslaNV4i8ykdnP5W5eoAvEVWjVrem0ls7m26wgzfJdymsrNcsbLq9UCXdr9Hp5iGxla6664Lqt5rf5zUawLzWqQJcvd6rR/ru6eklt1bfAzLbqJajtVK9i83SUVys1JPGq9LGTytbpE3D4LcoqOxPYIxJo97VZR8TRVYDMtvmWaJvusegB5rdibEvQd+OX4WktWugqqf1vzdm+6elJcHmmAA0ZgAAAAAAAAAAAAAAAAAAAAAAAAAAAAAAAAAAAAAAAAAAAAAAAAAAAAAAAB0H/CD4p6VvUy9gfTQ4H6R7U08q/2Knfg87+3h/wDfxBd//b1L/wA6cmXhcOTrJbpZl5mZiyJo1Zlk5uliOzh6uq64lsWH4OLxNVxD0LYVjW/qLm07VuKdn9mTh4jNph9kDI2LHd1IvmMnu128PiNzWlELRtL7Nxfddyx+0wGtt3Ly29Ii4ispKFWWRZPLpJ7FZbem4KIvLbaxLZxNWn1iUOpdMmrwmsXL84wGkS27NMlprG3NcS5Va4o2Myu3LaBftb5dK2kLtTWyX3MVyt8hDSvrBKcs130hVzbWXh+sS6vCae0BD3bmKWa5tMhOVbvVt1GkS3MvrdQFuz9HtGuxtXMJeX5tR1eH2ieQRNGzadJKTVEy/WIq3lKpm7lpGKHqxuHxL423L5KrP/YdLG3rQwqrfZN9HEXZPxajxbcHlWSjk/gsU1LKvhZZmOXTSjzS5AAOpAAAAAAAAAAAAAAAAAAAAAAAAAAAAAGyt9lZ6DuezrUXWW5exDV/3djySq7WnTVyqeoPa4rPi/s95vk43C40VLT+9UxKeX1XqrH7y5bVUiTeHhXEvBMqNrtu3u1tt5WKY1uu/wBROBbeW4loyoV5tVrW+Iv2dPKzL7xVC1sKycPUWd3q4Kt4QJSN3zWyXaeZXNF5dPTpJw6puGyhljaX7LBSUPzTdOod4vKF7tGu9U17z5sC2JY7l9VeUqlW5izY1st3V1qNralt5QCtzW83mJs3LaFaFubpJXfR8yk8hXsb6PvWNG4fMT2NGvd8NiKtcN3KtONDzcO0r77Sxfw5Fa1vVtKOHG23l6ua4pxpFb1Scuq1hKsbfSeIKvy+VfCGm+TTHd4iBHbNJNFw2X2grKtvhEnOvdqpCVZrfB5ixqt2u21lZeo0iWPVdHq8oh8t3qhZu66fhAeFVZhLqkW36xq91rdzb7QiuWZVtW0CpW8Wm3luLYV0td9UOqtt08lxJV9H2N1d2TxC23lL4+bh8O/T4CrYsnL9k15ZPMUprazbeGpo0fyNcaMveGrs3FtYmo3f2c8SbCd82TaqHlXHqen5emabhfZY9WTyByHiXxTnPDMSWz81xenqrvDbMrHr8aRea6AAtmAAAAAAAAAAAAAAAAAAAAAAAAAAAAAAAAAAAAAAAAAAAAAAAAAAAAAAAAHnL24JpqjtAVCty0uEUKxerazfaZj0aPNrtsTekdoPG7f00uH0Mf7BW+8TNpa5Ovca8reEmvKy22kIm0r6tvKSVf5RbVIbrouVrtfhJKtzfN3EY9N3TaWbLZm8IFqNddG3N0sXK3yW8uoxbrdnmL10yKwGZA3NHd8nVca7Gu2rbzcuohD1Nw/CxNdSqzctxPF2ixV+RW0k16l4ZR/Nx6i3bb8FzNcU602tzeYqXn6jW72WNImbVJy6QEvEUhZIsq3SGsn851Edv6fFaEpbGj/WD/V5mcRt9Hw1IqtvM3VqASc9vUvmKtmp15ri1lku4ayENqtHy/ZAmvff/laWOtu1uXV0jZy6vguZtLF2xrmb7IGLwY/VNJYdLR3dLGW62t+8V3bQO+fYHrvSNz+J0fEu9Fxyb61PAdlDp/8Ag8cYqpsDzfgMjdxSz0tVEvmZZVb/AJKncA0o80+QADqQAAAAAAAAAAAAAAAAAAAAAAAAAAAAB1y7eGJSUe5iloVa1cSxynp5fMqwyy/aVTzluumltk+kO9n4QzGODlzJ2X12/wAIrKqsb+hVV/tmOh8epG1LzN9ozl5bw4smPifNsWrzdRRGvy2qZC8PheI40Wx+Lh6lMq67bp5FMTZ87y2+Uth03XSXMBlxcNrmZbW8pZtWNbmaO20oh07WZfg5i1uJxG6vKTxdoj3i7Fu6mLl4bI0kLFN3dr3jc3KW297csmpinRVkZuJpbT4Rby8xLZau1o2u5ukNy+1ygLY/g/vFUPwfulsjafulH0q2tzAZNyts1R3EblXluttI8T5OH1FW2T+U1N4ekOVXzMvG+b5riP0mnpYpXjXXcQ1Xr8XmDi1lu7u3UU8sS2yNzBpo10kW0rqjW0CLMtq+UW3W226V5RzLp+RbOYM12xbZLVAq7u3qF0jc3Mpa3KsbamKe843s9IFzNxvKq6SyKS67iamt0mNF3O1o9VxdFzOyyWk8RkNbqZlW7xKVOtsPE8TBvnWk4mq0c0XzbXKxQs0td3nsmuzmaTiNqFsdyyLzcprs0sy8P6QKLZNPVpKZW18ReUt26bbunzFEjfKBhwtbXVFultLHsDlXFPjrLOEYx/t2H09V70KseP1v+kG8yqerG4HEvjTcpkusuu/0NT0938yvC+6dgxut/gA0YAAAAAAAAAAAAAAAAAAAAAAAAAAAAAAAAAAAAAAAAAAAAAAAAAAAAAAAAB5jdsKq43aFzr/I+gx/1KA9OTyt7TVVJiG/TP8ANdd/pNqf3VWL7pM2lrk4oiW1bSUa83eXeU1VY1utj02+IlEslvtENqJ7P0rJbctvhLFb+UIxfpuaEcP5GkmDqd3LHxNJfE3Ly7SiNbrvssZ0S90sfDuA1i5dUhK7u/m7iOxe9bu2tJXd2t3N1B2iUTK2xpOk1/126reY0uk08/KRuZm03B1Zt4d2nlK5NN1oj6o15g2q25tQELu8t4bNcT2rzSLyjYqrJ82Sb9DXesTRKuKGO4bOZo/FzFXM11zF92niLaOQS/OtctrL0msiq3Lbb63MaytdsaT7JVLxOZea0oW7Lf1i2mt3Nymi8rdRbFH8lqydIBprltYq6Wt8Rrb8lyx3Maalj+bA7BdhXMnxTvmnwFpNGNYbUU9vmW2dW91W949Bzy97LuJfFfaAypMs2qas9H/40LRfePUI7BhdAAaMwAAAAAAAAAAAAAAAAAAAAAAAAAAAAB0N/CEYpxt4WXsJu00OB+kW/wA9UMv9idSofmUt1cpz724cakxLfvjlPdcuG0dLRr/4dZftTMcBxabdJlLk9EfC3Z7rEom5ZPrCJdPE8xPb7qr9YLF0t4dvSZKfp8xXHDHaplW3Sarl8wEla1WkYlGsd2r3SuLmYs2dWrT1EDXiWqy6uZSzbdpkWMoum+b5lbUXrp2arlO0Una2ptBGVtWrmKruHpLLWt4jWjYJdXNIpTHxOJpjubymu3Uv3jWPiXcT3RxFlrcNfCUSN+jmbxE7rtmmTqIW3N8PDuFHKotUdKyMrFl130nUJW+jtVW8xWrd03LzeEpxL/WrcNvZG3lWT2tRJWt+jZblNGW5Vj12+Ugad58PStpCXTHxG5W8RORV+FY9GojbzRlim61rurxFf2m5WLZerot6RbHpVekBqVvmy2PiLy8xLmboZVK16rieQsi4fN1ErpF2N3ekiupm7xm8SkbWu0yaW6RQWtxGt+0WbLW1cQqXl5Q1ytw11XeEpRd8vlK2a5l+raWNw1XzEWXl1E7DFnb8/W7qVlPSrsdYl6duBy+rSXNQy1VL/WGb7x5pT/PQSdWr7J6FdhGu9K3NVlH1UuOVC2+G6GJvvFRZ3OLscADV5gAAAAAAAAAAAAAAAAAAAAAAAAAAAAAAAAAAAAAAAAAAAAAAAAAAAAAAAA8kt+dQtVvaz9NxLlbMeIL+3ZT1tPHveLUemZyzNWcS5ajHK6a71p2YiTW025pVWka62wuVrl5feKorrfH6pZF3l0draSWtFsaxtGvi9U12au8XpNFtbYviXw8xrs4jMyrcHVq9Wpri2LhrzLzFWyGTp+BmLoe+tVrWXygXbI9L3ErV+Be7X2TVWXVbysXqty29XVaHaMfh6tOkjtWT4G1aukyuDbd1kZObg6Q6x41ktYbF8ql+zhqumPlK7o9Ic3aWyNL3nshmt7wTaeXxEWW7avKpPFxGRrlLLY+Lzea0xunT7pk7OHq5vdKEVW7Z4mUkq8PapHSq/N+0L/5MC9rV2lSTRtKRbUun1mUhsaO9uXwgXO1q3LpKnb9HhNJprY7bTGj41V83db4ukD6uVsWmwPNmE49Sya8Pq4apbfFCysev8U0c0SzRyXKy3KeVm6/dHnLediLYTknA2q3VrarEJdNNTL5pun1V1Hp/k/C8SwPKWCYHi1YtZW4fhtPS1dSvLLMsKqze8VFhdfXABbMAAAAAAAAAAAAAAAAAAAAAAAAAAAAqqqiOjpJ6ybkp4mmb1VBR5R9o7Go8wb4s5YlzK2OTU6t4lhbhL9WE46Xpj4Z9PNdY2LYtPXVElz11XNVN7VzfeMDZdatpk9VIrVW5TXY0ftDYvyNIy8xZEq28Ng61W25fF7plbNN0fDtYx2W3vOJb5S9F421ZG0rzXAT2Lcr3RLpESt8DMsa6m1F8epmukXxKI1u7xbWAou4bKTu/Tp0+UWyW28w4OvSFNLtS3XMOI3LavlGxZFiaTTpKtjXAXXW+G5jSXTd6wl/QkjXMxFmjbb83aBHw94wRo5OW0ltWNYuIpKFY1W7VqUOVRZflW6T3SuTTay3Wl8XEuuZfeIdTXR2+UOI7JrdLTMy+YlKradTW8pHY0bd20ikpIY2+k+D1WID6RenzMRlaRtnEaTV5SWxrtmnmVVEy3Lpk6SxUzR36dPKR/wBa93q8xk7FjbpZmUqkW3xXATut7lvFzEkWRb7ubpEOrvG1qpbst+B+a1gKFW5W7zVdqW0j3i95w2tMlV421eZW8JUy8sa6SdxXdJqkS2402cTp0ltsfMV7Y7Ym57jg0Xm1GveLcraTSOGS7Ua7Vubl1FqYs62qkitqWVTvD+D9xTjZfzfgvE/g9XS1XvKy/wBip0ixBW9HZl5blbSdsuwDi3o+ccw4HNpauwpahfNwZrf7YR9rKVPa7wgA1ecAAAAAAAAAAAAAAAAAAAAAAAAAAAAAAAAAAAAAAAAAAAAAAAAAAAAAAABFmtXiNyqeNOO1HpG2es/2irab3mPYzE24eGVjeGBm+qeN1Zb6FS/56SJNbTGiZm2Wspb32yXTGVbFka62Mvi1W957pLZkbF0vMqpaRW34Gb3jWGZlj4fDub1Se21dlq6Wu6QL2X5FtuZm5muK4u77zqKtXMvMWRNc3tgZSrzd3zdPMXbG4PLpZTHt5ehjIVZPgbqAs2zK0RXLatsjBY7vpNXUaNb8Nq6yeIrbTyr7RpFzcQtZo/g+c5fEVM0a2921pQtk1bfnLdXhKNsNvLp1EtrcZrtXlI7NMy+IB3mqRSUPDWLlu2lTet1FulY2a231iBGbV4biF3e/ON7RU03yapLQsNRJdwYdLdTaSxr4bSEPGqNvDp47m+qfSw3BarEqyDDaHD6zEqyo0xU1NE0zSt4VVdTHZDdZ2Jc+ZqsxDeFMuVcLbV6Mts1fKvq8sPtavKHJSjF1sw7AajFMQgw2jpaqtrqhrYKSliaVmbw2rqY7ZbmexHiGKRU+Pb4pHoqXSy4NSS9/L/7xMvL6q6vMp2d3b7md3e6ej9FyXluClmZbZa6Xvqmf1pm1ezym9zTZlK7+L52A5fwXK+E0+A5bwulw7DqVbYqaBbVU+iAdZAAAAAAAAAAAAAAAAAAAAAAAAAAAAAAbL30Y1+L+6POGMK1r0+B1XC9ZoWVfrMpvQ4P7ZeMfFO4XGadZbWxaqpaNf+MsrfVhYSVHk80MUbiVUf8ANEY1jVvnOYhWaqxpF8qlyrItsbL5TJvJdDMtnBaRrriexuHIt0mq3qKtmll8JPVat1zBS2W2Ta0l2rzFsenl6jH2avmW8XSThZWVbvsgZUayfA0eq3puLYeJ8K8vrFPLs8XlYtXUy+G3UTsLuCrbFtNNi/KqtHcVxTSL7LFjNrW1fVtKd3Vst30ZpHHqNbbW1NqFslyyaeYG6qWO3l8wXTt/eLJWt23LbbcV3XMpOxu02tMuxZOHcprGsi82pfWLJPnfnCjZNz3FOJbNTahtWS7iLItvhEjW/SaW0lV0ly/dUBsht+eNdjRrs4bR9PUaNqXUpO26HjaVZdJAbNNi8PqtuL5u+lWSFl6Sq27Zq6tStaRVtLW/WLE0ktkaT+6Q28OS5uIzesNv6bmuYjtVtTLdpAsX9WvumttuxulWNIeJpj1XW9Q29PBZlYnYWx6eZvkXSW3KylK/p1XXWFdzL3nhKF3zbczKU3XXRqzGrTXP5TSRrdumMDWLmaPQaXRtddqEvEhbSq2ld1wCsW6kbV0sc59ijEpKXflgkKtcuIUddTt/wbvuqcIt8zwzfnZpxT4j3x5KrOJb/pOGjbV+u7r7wcq9TAAa0eUAAAAAAAAAAAAAAAAAAAAAAAAAAAAAAAAAAAAAAAAAAAAAAAAAAAAAAABt7eJiDYXu+zNiUbWtS4NXVCt4badmPIGs4iwU8drWnrDv8qvQ9yWfJuJb/wDVzEF96nZfvHlLiGngL5biJNrXhgw8PirIZOzh8Xl0sxVDw4bpFkTUZUPNs+t0kqH8simtvNIsfNzKppbdt1amU1utVbblC0ti294ZCwxsvhMdZLlZtXMXo0mmNWAu6V8ROKTvGtbT4jGbV3fKqiD51u8Az102avWIs111qrd1WqQhb5dWkTSfK3eLaoGskkfwMunzGPNp2cxKWTp1eYqmku5dIEONJ+sutNLpPh4hpT09VWMzQwtZ+tblMqLDYYbmrJrvKvUBgxNdMsawszeFdRnRYfUNsbiWwK3tMcv7r+zjvO3lRwVmA5bXCcIm1LiWINwIWXyrzTeytp2h3e9indvllkxDOlZVZqrV1cKdeBRL/Qrze0zeqTsmU4xdK8ibr83Z6q/R8i5PrcXnutadV7qL1pm0r7x2X3e9hGsqJUxLelmhYE/i3COb1WqGX7K+0dvsOw3DcJo4MNwnD6eipadbYoKaJYYVXyqpkGuzOV2rbOR92OQ929F8X5LyvRYattrSxLdPL60zam9pjcwBTIAAAAAAAAAAAAAAAAAAAAAAAAAAAAAAAAAAA6ofhAce9HytlXLayfw6sqKxv6GFV/8AiDtedDO3vmKHEN5mEZdWTTg+EcZvLNMzM31VhJl4XDk6obfnnk0vczaS6HTbI1piwLGy3cTmW61jPi4y6ukhvVpbq5tRPu/h8TeJSNzMur7RTdbKHWUum1lMrZD4dLeUwdjaVXmLVa7lAybe7WQu+k2XKYvEk+ZXRaOJ3i3AZlsfNzeqOHGq8RmtELRsyyNGSVuHG12ryk1FUtraTWVV4epdSrzEm4fTGa2xrtu42lindmNtWS7h+Iti0tpK7m1XSaSFzLs1RhxkNczeLUU2ycK7TqNdrNN0sq3czGl1vNawEbvk1W3eUjJqbiLy8pK5mtXSvmUS6bYwISQyW6VZGXmJosdq82rUxFl5bW5V5SUS6WaaRvFGxAnsW2JbfFd6ppEsnw9PKTkaG3UzMvhISrHb6pY0kVWu5l8Sln0mn4LShWuuXqu8RK7W3MwGRJw7LtN3MQZY9Pi0kFbq4lpFrmbV7IF91rtHzeya7f0tbpMSNpOJwy7jW6W9oC3Uy8SGNWKbZPh1WmsvzfhUgs1zK12ogSZtPG4bLaV3afm21EmmktINp2Fi3ifJbaxkZUxSbA8fo8Up5LWw2uhqo/WVlY+dxGXq1MKRvztodOq1uYD2PhmjqIUmXlZblJm1d1eLfH27LKuMNJ8LVWDUszN5uCt31jdRq8gAAAAAAAAAAAAAAAAAAAAAAAAAAAAAAAAAAAAAAAAAAAAAAAAAAAAAAADiztSVElP2f86yL/FtvvTKp5bYhJG22C7VpPSztm4p8W9nbMsa23V0tDSrd5qmK76qseaVc3fovD02mcvLeHFXsWNnu5V+yZKzLq7tfgKtjWqv0a+K0u43NdIpx0u+TVaUtqbTaV8Zm2rdbd0hptCycRVC1nE1rHchd1NHymLFNc+nV6q3FscdVI/E4Le1pAvjm5dXL5RFNb5VJrSzarpol+sabI6OFtVUzeVdIFsVRbs1Fe1pJNSwsy+K37xvfKW5/epnCWn/ABR3Y4vVJN81Vy0jRQN/3ia1frHNOVOwfvUxa2TOGasGwGnuu4UCtVzr7OlfrDFOcXWT0WZormqFVTOwHAcQzBiaYblnB63F61tKxU0DTt7qnoFkvsT7l8rywVmMYfX5lrIdV2JT9xd/MLavvXHOGD4HgeX6NcPwHB6LDaVeWClgWBV9lSsU938XRXd32Kd6mZGWqzpWUeVcO5uE1tTUt7Ktavveydm93PZd3P7udkVRS5dXGcUXV8YYvbPNd5V5V9lTlwFbMqzlIAB1IAAAAAAAAAAAAAAAAAAAAAAAAAAAAAAAAAAAAAAAAeXXacxibMW+vPOIK13BxBqFf+7qsH3T1FOrGP8AYJyzjFZWYlS7zMeirK6eaqnlqYIZ1aZmuZrVtOVXCUYugsf5vpmhlVvMWw1EbWstrN5WO2mPdgPeFS3fi3njAcTTw1UU1Mze7xjjjMnZB38YHc02QYsWi/W4fVwz/Vuu+qZ4tcoycH3NxOG3NdpF30hurGN1+bMBl/8ArFkPMOFKvM0+HVESr7ym3fi+nuaNcQaLV1dIWx1bvV6jIu1fOaTT4vmW5lqItPijHotV8PE7r2XAtik+j03XGqt+cfOdVxotPUfD8zcvlYr4My80LagMziK1trKZkbR/Bzaj5cfG093L6tpdxG4K3Rt7pNRk3SL4dRozaeI3VpMKSSPzJ7I21HiVtg2GVs0954SnbqKtlVc3D4jWjicZrtXuFDVZmbqutLfSLUaNtJi3TNcy08/usWSLVLywyrd4lYC1WumuaQ1lk7zVG1qlSrVNy0cvusaNS1nF4noctpNRrsaNmVuIxkqseruW8pjw0+IfONR/Z/eMhafEFkb81luXzKcc9zWZo47Wa7UvUVcTxNqJTUtY1tsK+1KIsNxTg3WwW3XaWO0dUcvLbpEOna0mlV6WL9uH1jLxG4HvEPRaxVu4kSKxQr2al5tRZskkbmu0raI6OZW1TRqT9DkXY0fpkS+qpO4xY5rW0x8xNZNfza9PKWfF/N+eLavhUr9Ho15qyVW8ooLZKj5PnIzHaTVq5S+3DWqF76VrvMfVosm41XSL8W5VxmsVm5YKOeb7KlD4LVF3VsNNtVHbxOIpyPhm4Xe1jCrNhe5/Md3/AGnDWgX9tabnw3si9oSs2rbu5iol8VTiVMv1VYG8XCStMyrCqtLd0qtxlUtHVNWLM0MqrbzNpOyuG9hvfdVLskrMWyrQeWWsmZl92G0+9R9gXPFUy/G28jBqVf8As1HNP9plGKc4ucex/j0mObh8Ejk1PhstRQs3qzMy/VZTmk4s7Pu5XEtx+XMSyzVZ0THqWqrPTIP9H+jcBmVVZfnWuutU5TNKMJcgAHUgAAAAAAAAAAAAAAAAAAAAAAAAAAAAAAAAAAAAAAAAAAAAAAAAAAAADrJ+EArpI9z+E4eslvp2YYVb1Vp52/dOgdXQ1EkscyyKqstuo9Qt/G4ej38UeB4TimaKrCcOwmqmqpYqaBWmnZltXU3Lbq6W5jaGD9hncThtvp8OPYvb/teJMv8AyVUiUWsJxjH3POv4vmt1VkXu8wanhW6NsQla7pW09RsI7MO4XB2WSl3Y4RO3/a7qn/nMxvLDcg5DwW34pyTgNFb/ALNhsMP2VOYO5x+Hk9g2R8Yx6oX4jyji+LM3TS0k0/2VN/YF2Y9+GLSL8W7ocSgVuX07g01v/GZT1BVY1XhrHapI7i53XnxhHYb35Yk3582WsJVubj4gzN+xVvtG+Mv/AIPWuaVWzdvOiVOqDD8Nu/bTN907ngrZOdXXrLfYZ3E4HMtRilLjOPOvTiGIWr7tOsJy1lvdTu1yfa2Wcg4DhrryywYfCsvvW3G6wdxRlKQAAAAAAAAAAAAAAAAAAAAAAAAAAAAAAAAAAAAAAAAAAAAAAAAAAAAAAAAfGxjJeT8wf+kGUcGxJv8AteHwz/aU+yAOLMZ7L+4XHrmqt2eEwM3VQ8ak/wCSymyMS7B+5GslaSjqsy4dd0wYgrL+2VjsUDmyspOpuJfg9cptNxMF3lY9Sr4amkhn+zafCrvweeJLqwve9E3lnwa36yzHc8DY7knRSfsB7zo1b0PeBlyVulWWdbvqsfNl7B+/BYVtzJlBreVfTJ//ACDv6BsdyTz0q+xDv8+H/wDDU7eKLEW+9EQm7FvaCW2NcNy9KtvTifL7ynocDmCs5POybsW9oBbf9F4HP6uJr+6Rg7GvaEbS2A4bF5mxOG36p6KgYO96Tz2o+xfv+bbw5qHAYFXxYl+6pmRdhvflUSd9iGVYFu6sQn+7Cd/QMDvSdFIuwfvaa2ObOGVVVfDLU/8Akn16HsD5wbViG9LDaVurgYdNP9ZmU7qAYOd2TqHT/g/7f4Rvab+jwP8AxzNh7AeC/wDWt6WJS+rhsK/eO14GzmdXV2k7A+7+H+FZ8zLK3iiWmX+xY+inYP3S/SZmzfL/AN8gX+wOyIO7OdyTrts7C+5n6TEs0S+tiEP/AJJnQdiXcPHsWObDcZqv53E5l+zac9gbGcnC0PY57PcPNkmeX+dxet/84zafso9nul5d2tG387VTt9qU5cB3Eyk47o+zruLw/wDg+6nLTN/K4esv2rj71Fuv3a4Xt4mG7vctUreKLCIF+6bmASw6TCcLo/4HhtHB/NQKpmAAAAAAAAAAAAAAAAAAAAAAAAAAAAAAAAAAcLflCzh/HG3/AIEP7pbBnrO1VPFS0uJNLLNIscaLTQ3Mzcq8ptgFssnI7x74ocRbC5mWKoWmWqk4rUkarGzWqzSNpXUvLdcRn/LFS01fWVEM6RYayx1LNFT6Wa3l09584vLdzFcuK5XxPEMDq2zJDRTYTgtHTo1RhzVMDVEd3EjkW1ulua1l8xdiedMEbG854lh2JNsbEqWnWhk2xyd7NHJEzMt3Kt0bMqt02qFNayLfHQtTpUbLWqKmOjVV9FZtk0nzcclvzbN5rSp596UdUtG2MYYsrI0i/n+H22qyq2q61W1Lp/dYz/ykYWtPQSR/FlJimKYnDiOL1dJQzNHFwWujVo5G7xru8bh2r4bmMfEMS3eVmIZejr6zDJVp6qabEavDsMkpIXp9LRwtHbczMy23W9XtAarSb5XqvRF2x7X4Uct22SisZZLuH3l1rM1rabrimjbfBiCVDUqu3os8lO6yR00bNNH85GqtqkZfLcYeAYpl3Hs0V+cM7Y3DTzLKtRTUckUzRyydKs0cbWxx2qtvUbgp84Zdq67BMWxrNabKrL+J1ldLtgpp7a5ZmWXubl06l4dslukDb9Vi29Khwejx6qkdKKudY6aRoqe6RmW5bVtu1L5THxrNG8LL9c2G4tiCwVUaq0kSxwSMl3S1qta3l5j6+UM6Zbw6konxj4L48zNiUkCxM6xxtTsqyeFrZLdPNpPm7wsYy3ilLQNh9VQV2LcWokrKyhw9qSORWZeGrKyrc3Nq+0BuHdzmLGMe+Mfjas4/o/B4fdqtt3Eu5V8qm9DjndB/61/7v/aHIxCqAADoAAAAAAAAAAAAAAAAAAAAAAAAAAAAAAAAAAAAAAAAAAAAAAAAAAAAAAAAAAAAAAAAAAAAAAAAAAAAAAAAAAAAAAAAAAAAAAAAAAAAAAAAAAAAAAAAAAAAAAAAAAAAAAAAAAAAAAAAAAAAAAAAAAAAAAADbn5Pcn/xP+3m/eH5Pcn/AMT/ALeb943GAYtufk9yf/E/7eb94fk9yf8AxP8At5v3jcYBi25+T3J/8T/t5v3h+T3J/wDE/wC3m/eNxgGLbn5Pcn/xP+3m/eH5Pcn/AMT/ALeb943GAYtufk9yf/E/7eb94fk9yf8AxP8At5v3jcYBi+bg+XcHwHi/FNHwPSLeJrZrrbreZvMx9IAAAAAAAAAAAAAAAAAAAAAAAAAAAAAAAAAAAAAAAAAAAAAAAAAAAAAAAAAAAAAAAAAAAAAAAAAAAAAAAAAAAAAAAAAAAAAAAAAAAAAAAAAAAAAAAAAAAAAAAAAAAAAAAAAAAAAAAAAAAAAAAAAAAAAAAAAAAAP/2Q=="/>
        <xdr:cNvSpPr>
          <a:spLocks noChangeAspect="1" noChangeArrowheads="1"/>
        </xdr:cNvSpPr>
      </xdr:nvSpPr>
      <xdr:spPr bwMode="auto">
        <a:xfrm>
          <a:off x="6229350" y="80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47624</xdr:colOff>
      <xdr:row>2</xdr:row>
      <xdr:rowOff>54428</xdr:rowOff>
    </xdr:from>
    <xdr:to>
      <xdr:col>5</xdr:col>
      <xdr:colOff>1571623</xdr:colOff>
      <xdr:row>2</xdr:row>
      <xdr:rowOff>1276350</xdr:rowOff>
    </xdr:to>
    <xdr:pic>
      <xdr:nvPicPr>
        <xdr:cNvPr id="7" name="6 Imagen" descr="Delantal, maqueta uniforme de tela de cocción - Foto de stock de Delantal libre de derechos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6838" y="979714"/>
          <a:ext cx="1523999" cy="1221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2</xdr:row>
      <xdr:rowOff>304800</xdr:rowOff>
    </xdr:to>
    <xdr:sp macro="" textlink="">
      <xdr:nvSpPr>
        <xdr:cNvPr id="6147" name="AutoShape 3" descr="Bota Lisa Kondor Negro Rh..."/>
        <xdr:cNvSpPr>
          <a:spLocks noChangeAspect="1" noChangeArrowheads="1"/>
        </xdr:cNvSpPr>
      </xdr:nvSpPr>
      <xdr:spPr bwMode="auto">
        <a:xfrm>
          <a:off x="8220075" y="80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2</xdr:row>
      <xdr:rowOff>304800</xdr:rowOff>
    </xdr:to>
    <xdr:sp macro="" textlink="">
      <xdr:nvSpPr>
        <xdr:cNvPr id="6148" name="AutoShape 4" descr="Bota Lisa Kondor Negro Rh..."/>
        <xdr:cNvSpPr>
          <a:spLocks noChangeAspect="1" noChangeArrowheads="1"/>
        </xdr:cNvSpPr>
      </xdr:nvSpPr>
      <xdr:spPr bwMode="auto">
        <a:xfrm>
          <a:off x="8220075" y="80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2</xdr:row>
      <xdr:rowOff>304800</xdr:rowOff>
    </xdr:to>
    <xdr:sp macro="" textlink="">
      <xdr:nvSpPr>
        <xdr:cNvPr id="6149" name="AutoShape 5" descr="Bota Lisa Kondor Negro Rh..."/>
        <xdr:cNvSpPr>
          <a:spLocks noChangeAspect="1" noChangeArrowheads="1"/>
        </xdr:cNvSpPr>
      </xdr:nvSpPr>
      <xdr:spPr bwMode="auto">
        <a:xfrm>
          <a:off x="8220075" y="80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2</xdr:row>
      <xdr:rowOff>304800</xdr:rowOff>
    </xdr:to>
    <xdr:sp macro="" textlink="">
      <xdr:nvSpPr>
        <xdr:cNvPr id="6150" name="AutoShape 6" descr="Bota Lisa Kondor Negro Rh..."/>
        <xdr:cNvSpPr>
          <a:spLocks noChangeAspect="1" noChangeArrowheads="1"/>
        </xdr:cNvSpPr>
      </xdr:nvSpPr>
      <xdr:spPr bwMode="auto">
        <a:xfrm>
          <a:off x="8220075" y="80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" name="AutoShape 3" descr="Bota Lisa Kondor Negro Rh..."/>
        <xdr:cNvSpPr>
          <a:spLocks noChangeAspect="1" noChangeArrowheads="1"/>
        </xdr:cNvSpPr>
      </xdr:nvSpPr>
      <xdr:spPr bwMode="auto">
        <a:xfrm>
          <a:off x="8220075" y="80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3" name="AutoShape 4" descr="Bota Lisa Kondor Negro Rh..."/>
        <xdr:cNvSpPr>
          <a:spLocks noChangeAspect="1" noChangeArrowheads="1"/>
        </xdr:cNvSpPr>
      </xdr:nvSpPr>
      <xdr:spPr bwMode="auto">
        <a:xfrm>
          <a:off x="8220075" y="80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4" name="AutoShape 5" descr="Bota Lisa Kondor Negro Rh..."/>
        <xdr:cNvSpPr>
          <a:spLocks noChangeAspect="1" noChangeArrowheads="1"/>
        </xdr:cNvSpPr>
      </xdr:nvSpPr>
      <xdr:spPr bwMode="auto">
        <a:xfrm>
          <a:off x="8220075" y="80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5" name="AutoShape 6" descr="Bota Lisa Kondor Negro Rh..."/>
        <xdr:cNvSpPr>
          <a:spLocks noChangeAspect="1" noChangeArrowheads="1"/>
        </xdr:cNvSpPr>
      </xdr:nvSpPr>
      <xdr:spPr bwMode="auto">
        <a:xfrm>
          <a:off x="8220075" y="80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47625</xdr:colOff>
      <xdr:row>2</xdr:row>
      <xdr:rowOff>11372</xdr:rowOff>
    </xdr:from>
    <xdr:to>
      <xdr:col>6</xdr:col>
      <xdr:colOff>1592036</xdr:colOff>
      <xdr:row>2</xdr:row>
      <xdr:rowOff>1276350</xdr:rowOff>
    </xdr:to>
    <xdr:pic>
      <xdr:nvPicPr>
        <xdr:cNvPr id="16" name="15 Imagen" descr="Bota Lisa Kondor Negro Rh Dielectrica Sin Puntera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2482" y="936658"/>
          <a:ext cx="1544411" cy="1264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37419</xdr:colOff>
      <xdr:row>2</xdr:row>
      <xdr:rowOff>32658</xdr:rowOff>
    </xdr:from>
    <xdr:to>
      <xdr:col>7</xdr:col>
      <xdr:colOff>1561419</xdr:colOff>
      <xdr:row>2</xdr:row>
      <xdr:rowOff>1300563</xdr:rowOff>
    </xdr:to>
    <xdr:pic>
      <xdr:nvPicPr>
        <xdr:cNvPr id="22" name="21 Imagen" descr="PROTECCION AUDITIVA PARA PANADERIA MARCA DE ELLOS de www.ropadetrabajo.com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7919" y="957944"/>
          <a:ext cx="1524000" cy="1267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27214</xdr:colOff>
      <xdr:row>2</xdr:row>
      <xdr:rowOff>47625</xdr:rowOff>
    </xdr:from>
    <xdr:to>
      <xdr:col>8</xdr:col>
      <xdr:colOff>1673678</xdr:colOff>
      <xdr:row>2</xdr:row>
      <xdr:rowOff>1270000</xdr:rowOff>
    </xdr:to>
    <xdr:pic>
      <xdr:nvPicPr>
        <xdr:cNvPr id="23" name="22 Imagen" descr="Máscara protectora azul aislada sobre blanco - Foto de stock de Máscara protectora libre de derechos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6143" y="972911"/>
          <a:ext cx="1646464" cy="1222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304800</xdr:colOff>
      <xdr:row>2</xdr:row>
      <xdr:rowOff>304800</xdr:rowOff>
    </xdr:to>
    <xdr:sp macro="" textlink="">
      <xdr:nvSpPr>
        <xdr:cNvPr id="3075" name="AutoShape 3" descr="GUANTES ESPECIALES - TEJIDO KEVLAR 70-225 SPECIAL GLOVES"/>
        <xdr:cNvSpPr>
          <a:spLocks noChangeAspect="1" noChangeArrowheads="1"/>
        </xdr:cNvSpPr>
      </xdr:nvSpPr>
      <xdr:spPr bwMode="auto">
        <a:xfrm>
          <a:off x="14401800" y="91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304800</xdr:colOff>
      <xdr:row>2</xdr:row>
      <xdr:rowOff>304800</xdr:rowOff>
    </xdr:to>
    <xdr:sp macro="" textlink="">
      <xdr:nvSpPr>
        <xdr:cNvPr id="3076" name="AutoShape 4" descr="GUANTES ESPECIALES - TEJIDO KEVLAR 70-225 SPECIAL GLOVES"/>
        <xdr:cNvSpPr>
          <a:spLocks noChangeAspect="1" noChangeArrowheads="1"/>
        </xdr:cNvSpPr>
      </xdr:nvSpPr>
      <xdr:spPr bwMode="auto">
        <a:xfrm>
          <a:off x="14401800" y="91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15876</xdr:colOff>
      <xdr:row>2</xdr:row>
      <xdr:rowOff>63500</xdr:rowOff>
    </xdr:from>
    <xdr:to>
      <xdr:col>9</xdr:col>
      <xdr:colOff>1381126</xdr:colOff>
      <xdr:row>2</xdr:row>
      <xdr:rowOff>1301750</xdr:rowOff>
    </xdr:to>
    <xdr:pic>
      <xdr:nvPicPr>
        <xdr:cNvPr id="25" name="24 Imagen" descr="Guantes de seguridad - Para altas temperaturas Talla L - Longitud: 36 cm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1" y="984250"/>
          <a:ext cx="1365250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119062</xdr:colOff>
      <xdr:row>1</xdr:row>
      <xdr:rowOff>47626</xdr:rowOff>
    </xdr:from>
    <xdr:to>
      <xdr:col>1</xdr:col>
      <xdr:colOff>2500312</xdr:colOff>
      <xdr:row>1</xdr:row>
      <xdr:rowOff>638177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" y="238126"/>
          <a:ext cx="2381250" cy="5905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698500</xdr:colOff>
      <xdr:row>0</xdr:row>
      <xdr:rowOff>46567</xdr:rowOff>
    </xdr:from>
    <xdr:to>
      <xdr:col>1</xdr:col>
      <xdr:colOff>635000</xdr:colOff>
      <xdr:row>0</xdr:row>
      <xdr:rowOff>560917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0" y="406400"/>
          <a:ext cx="1629833" cy="514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31751</xdr:rowOff>
    </xdr:from>
    <xdr:to>
      <xdr:col>2</xdr:col>
      <xdr:colOff>1196974</xdr:colOff>
      <xdr:row>2</xdr:row>
      <xdr:rowOff>785813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412751"/>
          <a:ext cx="1206499" cy="75406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aqueline Sepulveda Bojorge" id="{7C45822D-FC53-4D19-9893-205AF4AE6148}" userId="da4120cf55064758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3-09-04T22:38:01.36" personId="{7C45822D-FC53-4D19-9893-205AF4AE6148}" id="{80A9F554-29C5-4E90-A599-A276A2392763}">
    <text xml:space="preserve">En Presupuesto: Revisar lo que està en color rojo. En plan de trabajo anual: Todo lo que escribieron en actividad no lo es, son objetivos, deben escribir las actividades. Ejemplo: Asignar un Vigia de SST, Conformar el Comitè de Convivencia Laboral………………. Y en la etapa que corresponda (planear, hacer, verificar y actuar), mìnimo 3 actividades por cada una. Ver evaluaciòn de estàndares minimos adjunta para que se guìen.   
Plan de Capacitaciòn: son 3 temas mìnimo por cada equipo de trabajo: Copasst, COCOLA, Brigada, Gerencia y Jefes. 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view="pageBreakPreview" zoomScale="90" zoomScaleNormal="90" zoomScaleSheetLayoutView="90" workbookViewId="0">
      <selection activeCell="B4" sqref="B4"/>
    </sheetView>
  </sheetViews>
  <sheetFormatPr baseColWidth="10" defaultRowHeight="15" x14ac:dyDescent="0.25"/>
  <cols>
    <col min="1" max="1" width="37" customWidth="1"/>
    <col min="2" max="2" width="30.7109375" customWidth="1"/>
    <col min="3" max="3" width="28.85546875" customWidth="1"/>
    <col min="4" max="4" width="21.85546875" customWidth="1"/>
    <col min="5" max="5" width="4.42578125" customWidth="1"/>
    <col min="6" max="6" width="4.140625" customWidth="1"/>
    <col min="7" max="7" width="4.85546875" customWidth="1"/>
    <col min="8" max="8" width="5.42578125" customWidth="1"/>
    <col min="9" max="9" width="3.85546875" customWidth="1"/>
    <col min="10" max="11" width="3.7109375" customWidth="1"/>
    <col min="12" max="12" width="3.5703125" customWidth="1"/>
    <col min="13" max="13" width="4.42578125" customWidth="1"/>
    <col min="14" max="14" width="4" customWidth="1"/>
    <col min="15" max="15" width="5.42578125" customWidth="1"/>
    <col min="16" max="16" width="4.85546875" customWidth="1"/>
  </cols>
  <sheetData>
    <row r="1" spans="1:17" ht="57.75" customHeight="1" x14ac:dyDescent="0.25">
      <c r="A1" s="64"/>
      <c r="B1" s="181" t="s">
        <v>188</v>
      </c>
      <c r="C1" s="181"/>
      <c r="D1" s="181"/>
      <c r="E1" s="181"/>
      <c r="F1" s="181"/>
      <c r="G1" s="181"/>
      <c r="H1" s="181"/>
      <c r="I1" s="181"/>
      <c r="J1" s="181"/>
      <c r="K1" s="180" t="s">
        <v>41</v>
      </c>
      <c r="L1" s="180"/>
      <c r="M1" s="180"/>
      <c r="N1" s="180"/>
      <c r="O1" s="180"/>
      <c r="P1" s="180"/>
    </row>
    <row r="2" spans="1:17" ht="87" x14ac:dyDescent="0.25">
      <c r="A2" s="12" t="s">
        <v>37</v>
      </c>
      <c r="B2" s="12" t="s">
        <v>38</v>
      </c>
      <c r="C2" s="12" t="s">
        <v>39</v>
      </c>
      <c r="D2" s="14" t="s">
        <v>40</v>
      </c>
      <c r="E2" s="11" t="s">
        <v>48</v>
      </c>
      <c r="F2" s="11" t="s">
        <v>67</v>
      </c>
      <c r="G2" s="11" t="s">
        <v>49</v>
      </c>
      <c r="H2" s="11" t="s">
        <v>50</v>
      </c>
      <c r="I2" s="11" t="s">
        <v>61</v>
      </c>
      <c r="J2" s="11" t="s">
        <v>51</v>
      </c>
      <c r="K2" s="11" t="s">
        <v>52</v>
      </c>
      <c r="L2" s="11" t="s">
        <v>53</v>
      </c>
      <c r="M2" s="11" t="s">
        <v>54</v>
      </c>
      <c r="N2" s="11" t="s">
        <v>55</v>
      </c>
      <c r="O2" s="11" t="s">
        <v>56</v>
      </c>
      <c r="P2" s="11" t="s">
        <v>57</v>
      </c>
    </row>
    <row r="3" spans="1:17" ht="87.75" customHeight="1" x14ac:dyDescent="0.25">
      <c r="A3" s="78" t="s">
        <v>43</v>
      </c>
      <c r="B3" s="79" t="s">
        <v>87</v>
      </c>
      <c r="C3" s="79" t="s">
        <v>185</v>
      </c>
      <c r="D3" s="79" t="s">
        <v>193</v>
      </c>
      <c r="E3" s="80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5"/>
    </row>
    <row r="4" spans="1:17" ht="135.75" customHeight="1" x14ac:dyDescent="0.25">
      <c r="A4" s="78" t="s">
        <v>82</v>
      </c>
      <c r="B4" s="79" t="s">
        <v>187</v>
      </c>
      <c r="C4" s="82" t="s">
        <v>186</v>
      </c>
      <c r="D4" s="79" t="s">
        <v>189</v>
      </c>
      <c r="E4" s="83"/>
      <c r="F4" s="83"/>
      <c r="G4" s="80"/>
      <c r="H4" s="83"/>
      <c r="I4" s="83"/>
      <c r="J4" s="83"/>
      <c r="K4" s="83"/>
      <c r="L4" s="83"/>
      <c r="M4" s="83"/>
      <c r="N4" s="83"/>
      <c r="O4" s="83"/>
      <c r="P4" s="83"/>
      <c r="Q4" s="5"/>
    </row>
    <row r="5" spans="1:17" ht="76.5" customHeight="1" x14ac:dyDescent="0.25">
      <c r="A5" s="14" t="s">
        <v>44</v>
      </c>
      <c r="B5" s="19" t="s">
        <v>86</v>
      </c>
      <c r="C5" s="19" t="s">
        <v>237</v>
      </c>
      <c r="D5" s="19" t="s">
        <v>190</v>
      </c>
      <c r="E5" s="83"/>
      <c r="F5" s="83"/>
      <c r="G5" s="83"/>
      <c r="H5" s="80"/>
      <c r="I5" s="83"/>
      <c r="J5" s="83"/>
      <c r="K5" s="83"/>
      <c r="L5" s="83"/>
      <c r="M5" s="83"/>
      <c r="N5" s="83"/>
      <c r="O5" s="83"/>
      <c r="P5" s="83"/>
      <c r="Q5" s="5"/>
    </row>
    <row r="6" spans="1:17" ht="80.25" customHeight="1" x14ac:dyDescent="0.25">
      <c r="A6" s="84" t="s">
        <v>201</v>
      </c>
      <c r="B6" s="79" t="s">
        <v>239</v>
      </c>
      <c r="C6" s="79" t="s">
        <v>240</v>
      </c>
      <c r="D6" s="79" t="s">
        <v>191</v>
      </c>
      <c r="E6" s="85"/>
      <c r="F6" s="85"/>
      <c r="G6" s="85"/>
      <c r="H6" s="85"/>
      <c r="I6" s="80"/>
      <c r="J6" s="85"/>
      <c r="K6" s="85"/>
      <c r="L6" s="85"/>
      <c r="M6" s="85"/>
      <c r="N6" s="85"/>
      <c r="O6" s="85"/>
      <c r="P6" s="85"/>
      <c r="Q6" s="5"/>
    </row>
    <row r="7" spans="1:17" ht="85.5" customHeight="1" x14ac:dyDescent="0.25">
      <c r="A7" s="12" t="s">
        <v>46</v>
      </c>
      <c r="B7" s="9" t="s">
        <v>194</v>
      </c>
      <c r="C7" s="19" t="s">
        <v>238</v>
      </c>
      <c r="D7" s="19" t="s">
        <v>192</v>
      </c>
      <c r="E7" s="85"/>
      <c r="F7" s="85"/>
      <c r="G7" s="85"/>
      <c r="H7" s="85"/>
      <c r="I7" s="85"/>
      <c r="J7" s="80"/>
      <c r="K7" s="85"/>
      <c r="L7" s="85"/>
      <c r="M7" s="85"/>
      <c r="N7" s="85"/>
      <c r="O7" s="85"/>
      <c r="P7" s="85"/>
      <c r="Q7" s="5"/>
    </row>
    <row r="8" spans="1:17" ht="87.75" customHeight="1" x14ac:dyDescent="0.25">
      <c r="A8" s="19" t="s">
        <v>171</v>
      </c>
      <c r="B8" s="13" t="s">
        <v>19</v>
      </c>
      <c r="C8" s="182" t="s">
        <v>20</v>
      </c>
      <c r="D8" s="182"/>
      <c r="E8" s="85"/>
      <c r="F8" s="85"/>
      <c r="G8" s="85"/>
      <c r="H8" s="85"/>
      <c r="I8" s="85"/>
      <c r="J8" s="85"/>
      <c r="K8" s="85"/>
      <c r="L8" s="85"/>
      <c r="M8" s="85"/>
      <c r="N8" s="85"/>
      <c r="O8" s="80"/>
      <c r="P8" s="85"/>
      <c r="Q8" s="5"/>
    </row>
    <row r="9" spans="1:17" x14ac:dyDescent="0.25"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x14ac:dyDescent="0.25"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x14ac:dyDescent="0.25"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x14ac:dyDescent="0.25"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x14ac:dyDescent="0.25"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</sheetData>
  <mergeCells count="3">
    <mergeCell ref="K1:P1"/>
    <mergeCell ref="B1:J1"/>
    <mergeCell ref="C8:D8"/>
  </mergeCells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Q30"/>
  <sheetViews>
    <sheetView view="pageBreakPreview" zoomScale="80" zoomScaleNormal="80" zoomScaleSheetLayoutView="80" workbookViewId="0">
      <selection activeCell="B4" sqref="B4"/>
    </sheetView>
  </sheetViews>
  <sheetFormatPr baseColWidth="10" defaultRowHeight="15" x14ac:dyDescent="0.25"/>
  <cols>
    <col min="1" max="1" width="31.5703125" customWidth="1"/>
    <col min="2" max="2" width="50.85546875" customWidth="1"/>
    <col min="3" max="3" width="17.28515625" customWidth="1"/>
    <col min="4" max="4" width="19" customWidth="1"/>
    <col min="5" max="5" width="14.5703125" customWidth="1"/>
    <col min="6" max="6" width="12.140625" customWidth="1"/>
    <col min="7" max="7" width="43.28515625" customWidth="1"/>
  </cols>
  <sheetData>
    <row r="1" spans="1:849" ht="50.25" customHeight="1" thickBot="1" x14ac:dyDescent="0.3">
      <c r="A1" s="10"/>
      <c r="B1" s="23" t="s">
        <v>10</v>
      </c>
      <c r="C1" s="183" t="s">
        <v>169</v>
      </c>
      <c r="D1" s="183"/>
      <c r="E1" s="183"/>
      <c r="F1" s="183"/>
      <c r="G1" s="183"/>
      <c r="H1" s="24"/>
    </row>
    <row r="2" spans="1:849" x14ac:dyDescent="0.25">
      <c r="A2" s="25" t="s">
        <v>1</v>
      </c>
      <c r="B2" s="25" t="s">
        <v>2</v>
      </c>
      <c r="C2" s="26" t="s">
        <v>3</v>
      </c>
      <c r="D2" s="26" t="s">
        <v>6</v>
      </c>
      <c r="E2" s="26" t="s">
        <v>4</v>
      </c>
      <c r="F2" s="26" t="s">
        <v>5</v>
      </c>
      <c r="G2" s="27" t="s">
        <v>12</v>
      </c>
      <c r="H2" s="28"/>
    </row>
    <row r="3" spans="1:849" ht="51" customHeight="1" x14ac:dyDescent="0.25">
      <c r="A3" s="189" t="s">
        <v>88</v>
      </c>
      <c r="B3" s="29" t="s">
        <v>31</v>
      </c>
      <c r="C3" s="30">
        <v>4</v>
      </c>
      <c r="D3" s="31" t="s">
        <v>28</v>
      </c>
      <c r="E3" s="32">
        <v>10500</v>
      </c>
      <c r="F3" s="30">
        <v>42000</v>
      </c>
      <c r="G3" s="33"/>
      <c r="H3" s="28"/>
    </row>
    <row r="4" spans="1:849" ht="43.5" customHeight="1" x14ac:dyDescent="0.25">
      <c r="A4" s="189"/>
      <c r="B4" s="34" t="s">
        <v>32</v>
      </c>
      <c r="C4" s="35">
        <v>1</v>
      </c>
      <c r="D4" s="36" t="s">
        <v>28</v>
      </c>
      <c r="E4" s="37">
        <v>360900</v>
      </c>
      <c r="F4" s="37">
        <v>360900</v>
      </c>
      <c r="G4" s="38"/>
      <c r="H4" s="28"/>
    </row>
    <row r="5" spans="1:849" ht="58.5" customHeight="1" x14ac:dyDescent="0.25">
      <c r="A5" s="189"/>
      <c r="B5" s="29" t="s">
        <v>33</v>
      </c>
      <c r="C5" s="30">
        <v>1</v>
      </c>
      <c r="D5" s="31" t="s">
        <v>28</v>
      </c>
      <c r="E5" s="32">
        <v>675000</v>
      </c>
      <c r="F5" s="32">
        <v>675000</v>
      </c>
      <c r="G5" s="33"/>
      <c r="H5" s="28"/>
    </row>
    <row r="6" spans="1:849" ht="45" customHeight="1" x14ac:dyDescent="0.25">
      <c r="A6" s="189"/>
      <c r="B6" s="34" t="s">
        <v>29</v>
      </c>
      <c r="C6" s="35">
        <v>1</v>
      </c>
      <c r="D6" s="36" t="s">
        <v>28</v>
      </c>
      <c r="E6" s="37">
        <v>609900</v>
      </c>
      <c r="F6" s="37">
        <v>609900</v>
      </c>
      <c r="G6" s="38"/>
      <c r="H6" s="28"/>
    </row>
    <row r="7" spans="1:849" ht="59.25" customHeight="1" x14ac:dyDescent="0.25">
      <c r="A7" s="189"/>
      <c r="B7" s="29" t="s">
        <v>30</v>
      </c>
      <c r="C7" s="30">
        <v>3</v>
      </c>
      <c r="D7" s="31" t="s">
        <v>28</v>
      </c>
      <c r="E7" s="30">
        <v>19686</v>
      </c>
      <c r="F7" s="30">
        <v>68619</v>
      </c>
      <c r="G7" s="33"/>
      <c r="H7" s="28"/>
    </row>
    <row r="8" spans="1:849" ht="54" customHeight="1" x14ac:dyDescent="0.25">
      <c r="A8" s="189"/>
      <c r="B8" s="39" t="s">
        <v>24</v>
      </c>
      <c r="C8" s="35">
        <v>1</v>
      </c>
      <c r="D8" s="36" t="s">
        <v>28</v>
      </c>
      <c r="E8" s="37">
        <v>1222181</v>
      </c>
      <c r="F8" s="37">
        <v>1222181</v>
      </c>
      <c r="G8" s="38"/>
      <c r="H8" s="28"/>
    </row>
    <row r="9" spans="1:849" ht="27" customHeight="1" x14ac:dyDescent="0.25">
      <c r="A9" s="187" t="s">
        <v>0</v>
      </c>
      <c r="B9" s="40" t="s">
        <v>13</v>
      </c>
      <c r="C9" s="30">
        <v>5</v>
      </c>
      <c r="D9" s="30" t="s">
        <v>22</v>
      </c>
      <c r="E9" s="32">
        <v>74766</v>
      </c>
      <c r="F9" s="32">
        <f t="shared" ref="F9:F18" si="0">C9*E9</f>
        <v>373830</v>
      </c>
      <c r="G9" s="33"/>
      <c r="H9" s="28"/>
    </row>
    <row r="10" spans="1:849" ht="33.75" customHeight="1" x14ac:dyDescent="0.25">
      <c r="A10" s="188"/>
      <c r="B10" s="41" t="s">
        <v>25</v>
      </c>
      <c r="C10" s="35">
        <v>2</v>
      </c>
      <c r="D10" s="36" t="s">
        <v>23</v>
      </c>
      <c r="E10" s="37">
        <v>38000</v>
      </c>
      <c r="F10" s="37">
        <v>76000</v>
      </c>
      <c r="G10" s="38"/>
      <c r="H10" s="28"/>
    </row>
    <row r="11" spans="1:849" ht="39.75" customHeight="1" x14ac:dyDescent="0.25">
      <c r="A11" s="188"/>
      <c r="B11" s="40" t="s">
        <v>89</v>
      </c>
      <c r="C11" s="42">
        <v>2</v>
      </c>
      <c r="D11" s="30" t="s">
        <v>22</v>
      </c>
      <c r="E11" s="32">
        <v>77805</v>
      </c>
      <c r="F11" s="32">
        <f t="shared" si="0"/>
        <v>155610</v>
      </c>
      <c r="G11" s="33"/>
      <c r="H11" s="28"/>
    </row>
    <row r="12" spans="1:849" s="1" customFormat="1" ht="42.75" customHeight="1" x14ac:dyDescent="0.25">
      <c r="A12" s="188"/>
      <c r="B12" s="34" t="s">
        <v>14</v>
      </c>
      <c r="C12" s="97">
        <v>1</v>
      </c>
      <c r="D12" s="43" t="s">
        <v>28</v>
      </c>
      <c r="E12" s="44">
        <v>46900</v>
      </c>
      <c r="F12" s="44">
        <f t="shared" si="0"/>
        <v>46900</v>
      </c>
      <c r="G12" s="77"/>
      <c r="H12" s="4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</row>
    <row r="13" spans="1:849" ht="58.5" customHeight="1" x14ac:dyDescent="0.25">
      <c r="A13" s="188"/>
      <c r="B13" s="29" t="s">
        <v>7</v>
      </c>
      <c r="C13" s="30">
        <v>1</v>
      </c>
      <c r="D13" s="46" t="s">
        <v>28</v>
      </c>
      <c r="E13" s="32">
        <v>340000</v>
      </c>
      <c r="F13" s="32">
        <v>340000</v>
      </c>
      <c r="G13" s="47" t="s">
        <v>180</v>
      </c>
      <c r="H13" s="48"/>
    </row>
    <row r="14" spans="1:849" ht="47.25" customHeight="1" x14ac:dyDescent="0.25">
      <c r="A14" s="188"/>
      <c r="B14" s="96" t="s">
        <v>176</v>
      </c>
      <c r="C14" s="97">
        <v>4</v>
      </c>
      <c r="D14" s="43" t="s">
        <v>28</v>
      </c>
      <c r="E14" s="44">
        <v>20400</v>
      </c>
      <c r="F14" s="44">
        <f t="shared" si="0"/>
        <v>81600</v>
      </c>
      <c r="G14" s="38"/>
      <c r="H14" s="48"/>
    </row>
    <row r="15" spans="1:849" ht="48.75" customHeight="1" x14ac:dyDescent="0.25">
      <c r="A15" s="188"/>
      <c r="B15" s="40" t="s">
        <v>8</v>
      </c>
      <c r="C15" s="49">
        <v>2</v>
      </c>
      <c r="D15" s="50" t="s">
        <v>28</v>
      </c>
      <c r="E15" s="51">
        <v>13500</v>
      </c>
      <c r="F15" s="51">
        <f t="shared" si="0"/>
        <v>27000</v>
      </c>
      <c r="G15" s="33"/>
      <c r="H15" s="48"/>
    </row>
    <row r="16" spans="1:849" ht="41.25" customHeight="1" x14ac:dyDescent="0.25">
      <c r="A16" s="188"/>
      <c r="B16" s="39" t="s">
        <v>9</v>
      </c>
      <c r="C16" s="97">
        <v>1</v>
      </c>
      <c r="D16" s="43" t="s">
        <v>28</v>
      </c>
      <c r="E16" s="44">
        <v>79900</v>
      </c>
      <c r="F16" s="44">
        <f t="shared" si="0"/>
        <v>79900</v>
      </c>
      <c r="G16" s="38"/>
      <c r="H16" s="48"/>
    </row>
    <row r="17" spans="1:8" ht="42.75" x14ac:dyDescent="0.25">
      <c r="A17" s="188"/>
      <c r="B17" s="39" t="s">
        <v>15</v>
      </c>
      <c r="C17" s="97">
        <v>1</v>
      </c>
      <c r="D17" s="43" t="s">
        <v>28</v>
      </c>
      <c r="E17" s="44">
        <v>115000</v>
      </c>
      <c r="F17" s="44">
        <f t="shared" si="0"/>
        <v>115000</v>
      </c>
      <c r="G17" s="52" t="s">
        <v>21</v>
      </c>
      <c r="H17" s="48"/>
    </row>
    <row r="18" spans="1:8" ht="30.75" customHeight="1" x14ac:dyDescent="0.25">
      <c r="A18" s="188"/>
      <c r="B18" s="40" t="s">
        <v>18</v>
      </c>
      <c r="C18" s="49">
        <v>1</v>
      </c>
      <c r="D18" s="53" t="s">
        <v>26</v>
      </c>
      <c r="E18" s="51">
        <v>135000</v>
      </c>
      <c r="F18" s="51">
        <f t="shared" si="0"/>
        <v>135000</v>
      </c>
      <c r="G18" s="33"/>
      <c r="H18" s="48"/>
    </row>
    <row r="19" spans="1:8" x14ac:dyDescent="0.25">
      <c r="A19" s="188"/>
      <c r="B19" s="54" t="s">
        <v>11</v>
      </c>
      <c r="C19" s="97">
        <v>2</v>
      </c>
      <c r="D19" s="97" t="s">
        <v>26</v>
      </c>
      <c r="E19" s="44">
        <v>18000</v>
      </c>
      <c r="F19" s="44">
        <f>C19*E19</f>
        <v>36000</v>
      </c>
      <c r="G19" s="38"/>
      <c r="H19" s="48"/>
    </row>
    <row r="20" spans="1:8" ht="27.75" customHeight="1" x14ac:dyDescent="0.25">
      <c r="A20" s="188"/>
      <c r="B20" s="29" t="s">
        <v>34</v>
      </c>
      <c r="C20" s="49">
        <v>1</v>
      </c>
      <c r="D20" s="49" t="s">
        <v>35</v>
      </c>
      <c r="E20" s="51">
        <v>20000</v>
      </c>
      <c r="F20" s="51">
        <f>C20*E20</f>
        <v>20000</v>
      </c>
      <c r="G20" s="55" t="s">
        <v>181</v>
      </c>
      <c r="H20" s="48"/>
    </row>
    <row r="21" spans="1:8" ht="28.5" x14ac:dyDescent="0.25">
      <c r="A21" s="192" t="s">
        <v>90</v>
      </c>
      <c r="B21" s="56" t="s">
        <v>17</v>
      </c>
      <c r="C21" s="57">
        <v>5</v>
      </c>
      <c r="D21" s="58" t="s">
        <v>27</v>
      </c>
      <c r="E21" s="59">
        <v>80000</v>
      </c>
      <c r="F21" s="59">
        <f>C21*E21</f>
        <v>400000</v>
      </c>
      <c r="G21" s="60" t="s">
        <v>177</v>
      </c>
      <c r="H21" s="48"/>
    </row>
    <row r="22" spans="1:8" ht="0.75" customHeight="1" x14ac:dyDescent="0.25">
      <c r="A22" s="193"/>
      <c r="B22" s="61"/>
      <c r="C22" s="35"/>
      <c r="D22" s="62"/>
      <c r="E22" s="62"/>
      <c r="F22" s="62"/>
      <c r="G22" s="62"/>
      <c r="H22" s="48"/>
    </row>
    <row r="23" spans="1:8" ht="36.75" customHeight="1" x14ac:dyDescent="0.25">
      <c r="A23" s="193"/>
      <c r="B23" s="39" t="s">
        <v>178</v>
      </c>
      <c r="C23" s="97">
        <v>1</v>
      </c>
      <c r="D23" s="77" t="s">
        <v>27</v>
      </c>
      <c r="E23" s="44">
        <v>700000</v>
      </c>
      <c r="F23" s="63">
        <f>C23*E23</f>
        <v>700000</v>
      </c>
      <c r="G23" s="64"/>
      <c r="H23" s="48"/>
    </row>
    <row r="24" spans="1:8" ht="32.25" customHeight="1" x14ac:dyDescent="0.25">
      <c r="A24" s="86" t="s">
        <v>16</v>
      </c>
      <c r="B24" s="29" t="s">
        <v>179</v>
      </c>
      <c r="C24" s="30">
        <v>1</v>
      </c>
      <c r="D24" s="31" t="s">
        <v>36</v>
      </c>
      <c r="E24" s="32">
        <v>200000</v>
      </c>
      <c r="F24" s="32">
        <f>C24*E24</f>
        <v>200000</v>
      </c>
      <c r="G24" s="65" t="s">
        <v>182</v>
      </c>
      <c r="H24" s="48"/>
    </row>
    <row r="25" spans="1:8" ht="16.5" customHeight="1" x14ac:dyDescent="0.25">
      <c r="A25" s="87" t="s">
        <v>183</v>
      </c>
      <c r="B25" s="66"/>
      <c r="C25" s="67">
        <f>SUM(C3:C24)</f>
        <v>41</v>
      </c>
      <c r="D25" s="64"/>
      <c r="E25" s="59">
        <f>SUM(E3:E24)</f>
        <v>4857438</v>
      </c>
      <c r="F25" s="68">
        <f>SUM(F3:F24)</f>
        <v>5765440</v>
      </c>
      <c r="G25" s="69"/>
      <c r="H25" s="48"/>
    </row>
    <row r="26" spans="1:8" ht="0.75" customHeight="1" x14ac:dyDescent="0.25">
      <c r="A26" s="190" t="s">
        <v>184</v>
      </c>
      <c r="B26" s="70"/>
      <c r="C26" s="71"/>
      <c r="D26" s="72"/>
      <c r="E26" s="73"/>
      <c r="F26" s="73"/>
      <c r="G26" s="74"/>
      <c r="H26" s="48"/>
    </row>
    <row r="27" spans="1:8" ht="66.75" customHeight="1" x14ac:dyDescent="0.25">
      <c r="A27" s="191"/>
      <c r="B27" s="75" t="s">
        <v>19</v>
      </c>
      <c r="C27" s="184" t="s">
        <v>20</v>
      </c>
      <c r="D27" s="185"/>
      <c r="E27" s="185"/>
      <c r="F27" s="185"/>
      <c r="G27" s="186"/>
      <c r="H27" s="48"/>
    </row>
    <row r="28" spans="1:8" x14ac:dyDescent="0.25">
      <c r="A28" s="76"/>
      <c r="B28" s="98"/>
      <c r="C28" s="94"/>
      <c r="D28" s="94"/>
      <c r="E28" s="74"/>
      <c r="F28" s="94"/>
      <c r="G28" s="94"/>
      <c r="H28" s="76"/>
    </row>
    <row r="29" spans="1:8" x14ac:dyDescent="0.25">
      <c r="C29" s="4"/>
      <c r="E29" s="4"/>
    </row>
    <row r="30" spans="1:8" x14ac:dyDescent="0.25">
      <c r="C30" s="4"/>
      <c r="H30" s="4"/>
    </row>
  </sheetData>
  <mergeCells count="6">
    <mergeCell ref="C1:G1"/>
    <mergeCell ref="C27:G27"/>
    <mergeCell ref="A9:A20"/>
    <mergeCell ref="A3:A8"/>
    <mergeCell ref="A26:A27"/>
    <mergeCell ref="A21:A23"/>
  </mergeCells>
  <pageMargins left="0.7" right="0.7" top="0.75" bottom="0.75" header="0.3" footer="0.3"/>
  <pageSetup paperSize="9" scale="4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view="pageBreakPreview" zoomScale="70" zoomScaleNormal="80" zoomScaleSheetLayoutView="70" workbookViewId="0">
      <selection activeCell="G2" sqref="G2:J2"/>
    </sheetView>
  </sheetViews>
  <sheetFormatPr baseColWidth="10" defaultRowHeight="15" x14ac:dyDescent="0.25"/>
  <cols>
    <col min="1" max="1" width="5.140625" customWidth="1"/>
    <col min="2" max="2" width="19" customWidth="1"/>
    <col min="3" max="3" width="30" customWidth="1"/>
    <col min="4" max="4" width="45.42578125" customWidth="1"/>
    <col min="5" max="5" width="26.42578125" customWidth="1"/>
    <col min="6" max="7" width="24" customWidth="1"/>
    <col min="8" max="8" width="23.5703125" customWidth="1"/>
    <col min="9" max="9" width="25.28515625" customWidth="1"/>
    <col min="10" max="10" width="24.5703125" customWidth="1"/>
  </cols>
  <sheetData>
    <row r="1" spans="1:12" ht="15.75" x14ac:dyDescent="0.25">
      <c r="B1" s="141"/>
      <c r="C1" s="141"/>
      <c r="D1" s="141"/>
      <c r="E1" s="141"/>
      <c r="F1" s="149"/>
      <c r="G1" s="7"/>
      <c r="H1" s="7"/>
    </row>
    <row r="2" spans="1:12" ht="57" customHeight="1" x14ac:dyDescent="0.25">
      <c r="A2" s="94"/>
      <c r="B2" s="140"/>
      <c r="C2" s="197" t="s">
        <v>172</v>
      </c>
      <c r="D2" s="198"/>
      <c r="E2" s="198"/>
      <c r="F2" s="199"/>
      <c r="G2" s="197" t="s">
        <v>242</v>
      </c>
      <c r="H2" s="198"/>
      <c r="I2" s="198"/>
      <c r="J2" s="199"/>
      <c r="K2" s="101"/>
    </row>
    <row r="3" spans="1:12" ht="103.5" customHeight="1" x14ac:dyDescent="0.25">
      <c r="A3" s="94"/>
      <c r="B3" s="88" t="s">
        <v>137</v>
      </c>
      <c r="C3" s="89"/>
      <c r="D3" s="8"/>
      <c r="E3" s="90"/>
      <c r="F3" s="91"/>
      <c r="G3" s="92"/>
      <c r="H3" s="92"/>
      <c r="I3" s="137"/>
      <c r="K3" s="101"/>
      <c r="L3" s="4"/>
    </row>
    <row r="4" spans="1:12" ht="46.5" customHeight="1" x14ac:dyDescent="0.25">
      <c r="A4" s="94"/>
      <c r="B4" s="128" t="s">
        <v>107</v>
      </c>
      <c r="C4" s="129" t="s">
        <v>108</v>
      </c>
      <c r="D4" s="128" t="s">
        <v>109</v>
      </c>
      <c r="E4" s="130" t="s">
        <v>110</v>
      </c>
      <c r="F4" s="130" t="s">
        <v>111</v>
      </c>
      <c r="G4" s="130" t="s">
        <v>115</v>
      </c>
      <c r="H4" s="131" t="s">
        <v>116</v>
      </c>
      <c r="I4" s="128" t="s">
        <v>136</v>
      </c>
      <c r="J4" s="93" t="s">
        <v>228</v>
      </c>
      <c r="K4" s="101"/>
      <c r="L4" s="4"/>
    </row>
    <row r="5" spans="1:12" ht="39" customHeight="1" x14ac:dyDescent="0.25">
      <c r="A5" s="94"/>
      <c r="B5" s="132" t="s">
        <v>112</v>
      </c>
      <c r="C5" s="128" t="s">
        <v>120</v>
      </c>
      <c r="D5" s="128" t="s">
        <v>120</v>
      </c>
      <c r="E5" s="130" t="s">
        <v>118</v>
      </c>
      <c r="F5" s="130" t="s">
        <v>113</v>
      </c>
      <c r="G5" s="130" t="s">
        <v>114</v>
      </c>
      <c r="H5" s="133" t="s">
        <v>117</v>
      </c>
      <c r="I5" s="128" t="s">
        <v>138</v>
      </c>
      <c r="J5" s="145" t="s">
        <v>230</v>
      </c>
      <c r="K5" s="101"/>
      <c r="L5" s="4"/>
    </row>
    <row r="6" spans="1:12" ht="26.25" customHeight="1" x14ac:dyDescent="0.25">
      <c r="A6" s="94"/>
      <c r="B6" s="128" t="s">
        <v>121</v>
      </c>
      <c r="C6" s="128">
        <v>96626078</v>
      </c>
      <c r="D6" s="128">
        <v>9665086</v>
      </c>
      <c r="E6" s="130" t="s">
        <v>118</v>
      </c>
      <c r="F6" s="130">
        <v>2354</v>
      </c>
      <c r="G6" s="130">
        <v>793</v>
      </c>
      <c r="H6" s="133">
        <v>9842</v>
      </c>
      <c r="I6" s="128">
        <v>2351</v>
      </c>
      <c r="J6" s="93" t="s">
        <v>231</v>
      </c>
      <c r="K6" s="101"/>
      <c r="L6" s="4"/>
    </row>
    <row r="7" spans="1:12" x14ac:dyDescent="0.25">
      <c r="A7" s="94"/>
      <c r="B7" s="128" t="s">
        <v>6</v>
      </c>
      <c r="C7" s="128" t="s">
        <v>123</v>
      </c>
      <c r="D7" s="128" t="s">
        <v>123</v>
      </c>
      <c r="E7" s="130" t="s">
        <v>122</v>
      </c>
      <c r="F7" s="130" t="s">
        <v>124</v>
      </c>
      <c r="G7" s="130" t="s">
        <v>127</v>
      </c>
      <c r="H7" s="133" t="s">
        <v>128</v>
      </c>
      <c r="I7" s="128" t="s">
        <v>124</v>
      </c>
      <c r="J7" s="93" t="s">
        <v>232</v>
      </c>
      <c r="K7" s="101"/>
      <c r="L7" s="4"/>
    </row>
    <row r="8" spans="1:12" ht="113.25" customHeight="1" x14ac:dyDescent="0.25">
      <c r="A8" s="94"/>
      <c r="B8" s="128" t="s">
        <v>119</v>
      </c>
      <c r="C8" s="130" t="s">
        <v>224</v>
      </c>
      <c r="D8" s="130" t="s">
        <v>224</v>
      </c>
      <c r="E8" s="130" t="s">
        <v>225</v>
      </c>
      <c r="F8" s="148" t="s">
        <v>226</v>
      </c>
      <c r="G8" s="130" t="s">
        <v>221</v>
      </c>
      <c r="H8" s="133" t="s">
        <v>222</v>
      </c>
      <c r="I8" s="130" t="s">
        <v>235</v>
      </c>
      <c r="J8" s="146" t="s">
        <v>227</v>
      </c>
      <c r="K8" s="101"/>
      <c r="L8" s="4"/>
    </row>
    <row r="9" spans="1:12" ht="108.75" customHeight="1" x14ac:dyDescent="0.25">
      <c r="A9" s="134"/>
      <c r="B9" s="128" t="s">
        <v>125</v>
      </c>
      <c r="C9" s="130" t="s">
        <v>129</v>
      </c>
      <c r="D9" s="128" t="s">
        <v>134</v>
      </c>
      <c r="E9" s="130" t="s">
        <v>130</v>
      </c>
      <c r="F9" s="130" t="s">
        <v>135</v>
      </c>
      <c r="G9" s="130" t="s">
        <v>220</v>
      </c>
      <c r="H9" s="133" t="s">
        <v>132</v>
      </c>
      <c r="I9" s="128" t="s">
        <v>136</v>
      </c>
      <c r="J9" s="93" t="s">
        <v>233</v>
      </c>
      <c r="K9" s="101"/>
      <c r="L9" s="4"/>
    </row>
    <row r="10" spans="1:12" ht="182.25" customHeight="1" x14ac:dyDescent="0.25">
      <c r="A10" s="94"/>
      <c r="B10" s="128" t="s">
        <v>126</v>
      </c>
      <c r="C10" s="130" t="s">
        <v>223</v>
      </c>
      <c r="D10" s="128" t="s">
        <v>133</v>
      </c>
      <c r="E10" s="130" t="s">
        <v>131</v>
      </c>
      <c r="F10" s="128" t="s">
        <v>133</v>
      </c>
      <c r="G10" s="128" t="s">
        <v>133</v>
      </c>
      <c r="H10" s="128" t="s">
        <v>133</v>
      </c>
      <c r="I10" s="130" t="s">
        <v>133</v>
      </c>
      <c r="J10" s="138" t="s">
        <v>234</v>
      </c>
      <c r="K10" s="101"/>
      <c r="L10" s="4"/>
    </row>
    <row r="11" spans="1:12" ht="61.5" customHeight="1" x14ac:dyDescent="0.25">
      <c r="A11" s="136"/>
      <c r="B11" s="194" t="s">
        <v>229</v>
      </c>
      <c r="C11" s="195"/>
      <c r="D11" s="196"/>
      <c r="E11" s="194" t="s">
        <v>19</v>
      </c>
      <c r="F11" s="196"/>
      <c r="G11" s="194" t="s">
        <v>20</v>
      </c>
      <c r="H11" s="195"/>
      <c r="I11" s="195"/>
      <c r="J11" s="135"/>
      <c r="K11" s="101"/>
      <c r="L11" s="4"/>
    </row>
    <row r="12" spans="1:12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2:12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2:12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2:12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2:12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2:12" x14ac:dyDescent="0.2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2:12" x14ac:dyDescent="0.2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2:12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2:12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2:12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</sheetData>
  <mergeCells count="5">
    <mergeCell ref="G11:I11"/>
    <mergeCell ref="E11:F11"/>
    <mergeCell ref="B11:D11"/>
    <mergeCell ref="C2:F2"/>
    <mergeCell ref="G2:J2"/>
  </mergeCells>
  <pageMargins left="0.7" right="0.7" top="0.75" bottom="0.75" header="0.3" footer="0.3"/>
  <pageSetup paperSize="9" scale="3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view="pageBreakPreview" topLeftCell="B1" zoomScale="90" zoomScaleNormal="80" zoomScaleSheetLayoutView="90" workbookViewId="0">
      <selection activeCell="B16" sqref="B16"/>
    </sheetView>
  </sheetViews>
  <sheetFormatPr baseColWidth="10" defaultRowHeight="15" x14ac:dyDescent="0.25"/>
  <cols>
    <col min="2" max="2" width="38.7109375" customWidth="1"/>
    <col min="3" max="3" width="54.5703125" customWidth="1"/>
    <col min="4" max="4" width="49" customWidth="1"/>
    <col min="5" max="5" width="18.5703125" customWidth="1"/>
  </cols>
  <sheetData>
    <row r="1" spans="1:6" ht="18" x14ac:dyDescent="0.25">
      <c r="B1" s="17"/>
      <c r="C1" s="17"/>
      <c r="D1" s="17"/>
    </row>
    <row r="2" spans="1:6" ht="52.5" customHeight="1" x14ac:dyDescent="0.25">
      <c r="A2" s="98"/>
      <c r="B2" s="18"/>
      <c r="C2" s="150" t="s">
        <v>91</v>
      </c>
      <c r="D2" s="151" t="s">
        <v>92</v>
      </c>
      <c r="E2" s="99"/>
      <c r="F2" s="4"/>
    </row>
    <row r="3" spans="1:6" ht="36.75" customHeight="1" x14ac:dyDescent="0.25">
      <c r="A3" s="94"/>
      <c r="B3" s="142" t="s">
        <v>73</v>
      </c>
      <c r="C3" s="152" t="s">
        <v>75</v>
      </c>
      <c r="D3" s="12" t="s">
        <v>70</v>
      </c>
      <c r="E3" s="100"/>
      <c r="F3" s="6"/>
    </row>
    <row r="4" spans="1:6" ht="62.25" customHeight="1" x14ac:dyDescent="0.25">
      <c r="A4" s="94"/>
      <c r="B4" s="143" t="s">
        <v>69</v>
      </c>
      <c r="C4" s="153" t="s">
        <v>76</v>
      </c>
      <c r="D4" s="143" t="s">
        <v>83</v>
      </c>
      <c r="E4" s="99"/>
      <c r="F4" s="4"/>
    </row>
    <row r="5" spans="1:6" ht="82.5" customHeight="1" x14ac:dyDescent="0.25">
      <c r="A5" s="94"/>
      <c r="B5" s="13" t="s">
        <v>158</v>
      </c>
      <c r="C5" s="139" t="s">
        <v>77</v>
      </c>
      <c r="D5" s="154"/>
      <c r="E5" s="99"/>
      <c r="F5" s="101"/>
    </row>
    <row r="6" spans="1:6" ht="45.75" customHeight="1" x14ac:dyDescent="0.25">
      <c r="A6" s="94"/>
      <c r="B6" s="143" t="s">
        <v>159</v>
      </c>
      <c r="C6" s="155" t="s">
        <v>202</v>
      </c>
      <c r="D6" s="156"/>
      <c r="E6" s="99"/>
      <c r="F6" s="4"/>
    </row>
    <row r="7" spans="1:6" ht="63.75" customHeight="1" x14ac:dyDescent="0.25">
      <c r="A7" s="94"/>
      <c r="B7" s="13" t="s">
        <v>160</v>
      </c>
      <c r="C7" s="157" t="s">
        <v>78</v>
      </c>
      <c r="D7" s="154"/>
      <c r="E7" s="99"/>
      <c r="F7" s="4"/>
    </row>
    <row r="8" spans="1:6" ht="74.25" customHeight="1" x14ac:dyDescent="0.25">
      <c r="A8" s="94"/>
      <c r="B8" s="143" t="s">
        <v>161</v>
      </c>
      <c r="C8" s="155" t="s">
        <v>99</v>
      </c>
      <c r="D8" s="156"/>
      <c r="E8" s="99"/>
      <c r="F8" s="4"/>
    </row>
    <row r="9" spans="1:6" ht="44.25" customHeight="1" x14ac:dyDescent="0.25">
      <c r="A9" s="94"/>
      <c r="B9" s="13" t="s">
        <v>162</v>
      </c>
      <c r="C9" s="158" t="s">
        <v>100</v>
      </c>
      <c r="D9" s="154"/>
      <c r="E9" s="99"/>
      <c r="F9" s="4"/>
    </row>
    <row r="10" spans="1:6" ht="57" customHeight="1" x14ac:dyDescent="0.25">
      <c r="A10" s="94"/>
      <c r="B10" s="143" t="s">
        <v>163</v>
      </c>
      <c r="C10" s="153" t="s">
        <v>79</v>
      </c>
      <c r="D10" s="156"/>
      <c r="E10" s="99"/>
      <c r="F10" s="4"/>
    </row>
    <row r="11" spans="1:6" ht="39" customHeight="1" x14ac:dyDescent="0.25">
      <c r="A11" s="94"/>
      <c r="B11" s="13" t="s">
        <v>164</v>
      </c>
      <c r="C11" s="157" t="s">
        <v>105</v>
      </c>
      <c r="D11" s="154"/>
      <c r="E11" s="99"/>
      <c r="F11" s="4"/>
    </row>
    <row r="12" spans="1:6" ht="27.75" customHeight="1" x14ac:dyDescent="0.25">
      <c r="A12" s="94"/>
      <c r="B12" s="143" t="s">
        <v>165</v>
      </c>
      <c r="C12" s="159" t="s">
        <v>101</v>
      </c>
      <c r="D12" s="156"/>
      <c r="E12" s="99"/>
      <c r="F12" s="4"/>
    </row>
    <row r="13" spans="1:6" ht="51" customHeight="1" x14ac:dyDescent="0.25">
      <c r="A13" s="94"/>
      <c r="B13" s="143" t="s">
        <v>166</v>
      </c>
      <c r="C13" s="155" t="s">
        <v>102</v>
      </c>
      <c r="D13" s="156"/>
      <c r="E13" s="99"/>
      <c r="F13" s="4"/>
    </row>
    <row r="14" spans="1:6" ht="42" customHeight="1" x14ac:dyDescent="0.25">
      <c r="A14" s="94"/>
      <c r="B14" s="143" t="s">
        <v>167</v>
      </c>
      <c r="C14" s="153" t="s">
        <v>103</v>
      </c>
      <c r="D14" s="156"/>
      <c r="E14" s="99"/>
      <c r="F14" s="4"/>
    </row>
    <row r="15" spans="1:6" ht="78.75" customHeight="1" x14ac:dyDescent="0.25">
      <c r="A15" s="94"/>
      <c r="B15" s="179" t="s">
        <v>203</v>
      </c>
      <c r="C15" s="157" t="s">
        <v>104</v>
      </c>
      <c r="D15" s="154"/>
      <c r="E15" s="99"/>
      <c r="F15" s="4"/>
    </row>
    <row r="16" spans="1:6" ht="108" customHeight="1" x14ac:dyDescent="0.25">
      <c r="A16" s="94"/>
      <c r="B16" s="143" t="s">
        <v>168</v>
      </c>
      <c r="C16" s="153" t="s">
        <v>106</v>
      </c>
      <c r="D16" s="156"/>
      <c r="E16" s="99"/>
      <c r="F16" s="4"/>
    </row>
    <row r="17" spans="1:8" ht="15.75" x14ac:dyDescent="0.25">
      <c r="A17" s="94"/>
      <c r="B17" s="140"/>
      <c r="C17" s="140"/>
      <c r="D17" s="140"/>
      <c r="E17" s="94"/>
      <c r="H17" s="94"/>
    </row>
    <row r="18" spans="1:8" ht="17.25" customHeight="1" x14ac:dyDescent="0.25">
      <c r="A18" s="94"/>
      <c r="B18" s="144" t="s">
        <v>71</v>
      </c>
      <c r="C18" s="140"/>
      <c r="D18" s="160"/>
      <c r="E18" s="94"/>
    </row>
    <row r="19" spans="1:8" ht="57" customHeight="1" x14ac:dyDescent="0.25">
      <c r="A19" s="94"/>
      <c r="B19" s="139" t="s">
        <v>236</v>
      </c>
      <c r="C19" s="13" t="s">
        <v>72</v>
      </c>
      <c r="D19" s="161" t="s">
        <v>19</v>
      </c>
      <c r="E19" s="99"/>
    </row>
    <row r="20" spans="1:8" ht="30.75" customHeight="1" x14ac:dyDescent="0.25">
      <c r="B20" s="141"/>
      <c r="C20" s="141"/>
      <c r="D20" s="141"/>
    </row>
  </sheetData>
  <pageMargins left="0.7" right="0.7" top="0.75" bottom="0.75" header="0.3" footer="0.3"/>
  <pageSetup paperSize="9" scale="5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E16"/>
  <sheetViews>
    <sheetView view="pageBreakPreview" topLeftCell="A4" zoomScale="60" zoomScaleNormal="90" workbookViewId="0">
      <selection activeCell="P5" sqref="P5"/>
    </sheetView>
  </sheetViews>
  <sheetFormatPr baseColWidth="10" defaultRowHeight="15" x14ac:dyDescent="0.25"/>
  <cols>
    <col min="1" max="1" width="25.42578125" customWidth="1"/>
    <col min="2" max="2" width="23.42578125" customWidth="1"/>
    <col min="3" max="3" width="38.5703125" customWidth="1"/>
    <col min="4" max="15" width="3.7109375" customWidth="1"/>
    <col min="16" max="16" width="23.42578125" customWidth="1"/>
    <col min="17" max="17" width="21.28515625" customWidth="1"/>
  </cols>
  <sheetData>
    <row r="1" spans="1:3281" s="3" customFormat="1" ht="62.25" customHeight="1" x14ac:dyDescent="0.25">
      <c r="A1" s="182"/>
      <c r="B1" s="182"/>
      <c r="C1" s="162" t="s">
        <v>66</v>
      </c>
      <c r="D1" s="204" t="s">
        <v>74</v>
      </c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</row>
    <row r="2" spans="1:3281" ht="45.75" customHeight="1" x14ac:dyDescent="0.3">
      <c r="A2" s="203" t="s">
        <v>85</v>
      </c>
      <c r="B2" s="203"/>
      <c r="C2" s="203"/>
      <c r="D2" s="206" t="s">
        <v>81</v>
      </c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178"/>
    </row>
    <row r="3" spans="1:3281" ht="24" customHeight="1" x14ac:dyDescent="0.3">
      <c r="A3" s="207" t="s">
        <v>68</v>
      </c>
      <c r="B3" s="208"/>
      <c r="C3" s="208"/>
      <c r="D3" s="205" t="s">
        <v>42</v>
      </c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163"/>
      <c r="Q3" s="21"/>
    </row>
    <row r="4" spans="1:3281" ht="109.5" customHeight="1" x14ac:dyDescent="0.3">
      <c r="A4" s="15" t="s">
        <v>63</v>
      </c>
      <c r="B4" s="102" t="s">
        <v>45</v>
      </c>
      <c r="C4" s="102" t="s">
        <v>170</v>
      </c>
      <c r="D4" s="147" t="s">
        <v>48</v>
      </c>
      <c r="E4" s="147" t="s">
        <v>67</v>
      </c>
      <c r="F4" s="147" t="s">
        <v>49</v>
      </c>
      <c r="G4" s="147" t="s">
        <v>50</v>
      </c>
      <c r="H4" s="147" t="s">
        <v>61</v>
      </c>
      <c r="I4" s="147" t="s">
        <v>51</v>
      </c>
      <c r="J4" s="147" t="s">
        <v>52</v>
      </c>
      <c r="K4" s="147" t="s">
        <v>53</v>
      </c>
      <c r="L4" s="147" t="s">
        <v>54</v>
      </c>
      <c r="M4" s="147" t="s">
        <v>55</v>
      </c>
      <c r="N4" s="147" t="s">
        <v>56</v>
      </c>
      <c r="O4" s="147" t="s">
        <v>57</v>
      </c>
      <c r="P4" s="164" t="s">
        <v>65</v>
      </c>
      <c r="Q4" s="178"/>
    </row>
    <row r="5" spans="1:3281" ht="114" customHeight="1" x14ac:dyDescent="0.3">
      <c r="A5" s="209" t="s">
        <v>64</v>
      </c>
      <c r="B5" s="165" t="s">
        <v>94</v>
      </c>
      <c r="C5" s="166" t="s">
        <v>58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67"/>
      <c r="Q5" s="178"/>
    </row>
    <row r="6" spans="1:3281" ht="63.75" customHeight="1" x14ac:dyDescent="0.3">
      <c r="A6" s="211"/>
      <c r="B6" s="165" t="s">
        <v>175</v>
      </c>
      <c r="C6" s="166" t="s">
        <v>58</v>
      </c>
      <c r="D6" s="168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70"/>
      <c r="Q6" s="178"/>
    </row>
    <row r="7" spans="1:3281" ht="213" customHeight="1" x14ac:dyDescent="0.3">
      <c r="A7" s="210"/>
      <c r="B7" s="171" t="s">
        <v>96</v>
      </c>
      <c r="C7" s="106" t="s">
        <v>60</v>
      </c>
      <c r="D7" s="172"/>
      <c r="E7" s="10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3"/>
      <c r="Q7" s="178"/>
    </row>
    <row r="8" spans="1:3281" ht="150.75" customHeight="1" x14ac:dyDescent="0.3">
      <c r="A8" s="209" t="s">
        <v>95</v>
      </c>
      <c r="B8" s="165" t="s">
        <v>98</v>
      </c>
      <c r="C8" s="174" t="s">
        <v>58</v>
      </c>
      <c r="D8" s="175"/>
      <c r="E8" s="175"/>
      <c r="F8" s="168"/>
      <c r="G8" s="175"/>
      <c r="H8" s="175"/>
      <c r="I8" s="175"/>
      <c r="J8" s="175"/>
      <c r="K8" s="175"/>
      <c r="L8" s="175"/>
      <c r="M8" s="175"/>
      <c r="N8" s="175"/>
      <c r="O8" s="175"/>
      <c r="P8" s="176"/>
      <c r="Q8" s="178"/>
    </row>
    <row r="9" spans="1:3281" ht="92.25" customHeight="1" x14ac:dyDescent="0.3">
      <c r="A9" s="211"/>
      <c r="B9" s="171" t="s">
        <v>195</v>
      </c>
      <c r="C9" s="106" t="s">
        <v>58</v>
      </c>
      <c r="D9" s="172"/>
      <c r="E9" s="10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3"/>
      <c r="Q9" s="178"/>
    </row>
    <row r="10" spans="1:3281" ht="74.25" customHeight="1" x14ac:dyDescent="0.3">
      <c r="A10" s="211"/>
      <c r="B10" s="171" t="s">
        <v>196</v>
      </c>
      <c r="C10" s="106" t="s">
        <v>58</v>
      </c>
      <c r="D10" s="172"/>
      <c r="E10" s="10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3"/>
      <c r="Q10" s="178"/>
    </row>
    <row r="11" spans="1:3281" ht="57.75" customHeight="1" x14ac:dyDescent="0.3">
      <c r="A11" s="210"/>
      <c r="B11" s="165" t="s">
        <v>197</v>
      </c>
      <c r="C11" s="174" t="s">
        <v>58</v>
      </c>
      <c r="D11" s="175"/>
      <c r="E11" s="175"/>
      <c r="F11" s="168"/>
      <c r="G11" s="175"/>
      <c r="H11" s="175"/>
      <c r="I11" s="175"/>
      <c r="J11" s="175"/>
      <c r="K11" s="175"/>
      <c r="L11" s="175"/>
      <c r="M11" s="175"/>
      <c r="N11" s="175"/>
      <c r="O11" s="175"/>
      <c r="P11" s="176"/>
      <c r="Q11" s="178"/>
    </row>
    <row r="12" spans="1:3281" ht="102.75" customHeight="1" x14ac:dyDescent="0.3">
      <c r="A12" s="15" t="s">
        <v>97</v>
      </c>
      <c r="B12" s="165" t="s">
        <v>198</v>
      </c>
      <c r="C12" s="166" t="s">
        <v>59</v>
      </c>
      <c r="D12" s="175"/>
      <c r="E12" s="175"/>
      <c r="F12" s="175"/>
      <c r="G12" s="175"/>
      <c r="H12" s="168"/>
      <c r="I12" s="175"/>
      <c r="J12" s="175"/>
      <c r="K12" s="175"/>
      <c r="L12" s="175"/>
      <c r="M12" s="175"/>
      <c r="N12" s="175"/>
      <c r="O12" s="175"/>
      <c r="P12" s="176"/>
      <c r="Q12" s="178"/>
    </row>
    <row r="13" spans="1:3281" ht="62.25" customHeight="1" x14ac:dyDescent="0.3">
      <c r="A13" s="209" t="s">
        <v>93</v>
      </c>
      <c r="B13" s="106" t="s">
        <v>200</v>
      </c>
      <c r="C13" s="106" t="s">
        <v>62</v>
      </c>
      <c r="D13" s="108"/>
      <c r="E13" s="108"/>
      <c r="F13" s="108"/>
      <c r="G13" s="108"/>
      <c r="H13" s="108"/>
      <c r="I13" s="108"/>
      <c r="J13" s="108"/>
      <c r="K13" s="108"/>
      <c r="L13" s="108"/>
      <c r="M13" s="102"/>
      <c r="N13" s="108"/>
      <c r="O13" s="108"/>
      <c r="P13" s="173"/>
      <c r="Q13" s="178"/>
    </row>
    <row r="14" spans="1:3281" ht="54" customHeight="1" x14ac:dyDescent="0.3">
      <c r="A14" s="210"/>
      <c r="B14" s="174" t="s">
        <v>199</v>
      </c>
      <c r="C14" s="174" t="s">
        <v>60</v>
      </c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68"/>
      <c r="O14" s="175"/>
      <c r="P14" s="176"/>
      <c r="Q14" s="178"/>
    </row>
    <row r="15" spans="1:3281" ht="56.25" customHeight="1" x14ac:dyDescent="0.3">
      <c r="A15" s="177" t="s">
        <v>80</v>
      </c>
      <c r="B15" s="108"/>
      <c r="C15" s="124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2"/>
      <c r="P15" s="173"/>
      <c r="Q15" s="178"/>
    </row>
    <row r="16" spans="1:3281" ht="64.5" customHeight="1" x14ac:dyDescent="0.3">
      <c r="A16" s="200" t="s">
        <v>84</v>
      </c>
      <c r="B16" s="200"/>
      <c r="C16" s="201" t="s">
        <v>19</v>
      </c>
      <c r="D16" s="201"/>
      <c r="E16" s="201"/>
      <c r="F16" s="201"/>
      <c r="G16" s="201"/>
      <c r="H16" s="201"/>
      <c r="I16" s="201"/>
      <c r="J16" s="202" t="s">
        <v>20</v>
      </c>
      <c r="K16" s="202"/>
      <c r="L16" s="202"/>
      <c r="M16" s="202"/>
      <c r="N16" s="202"/>
      <c r="O16" s="202"/>
      <c r="P16" s="202"/>
      <c r="Q16" s="22"/>
    </row>
  </sheetData>
  <mergeCells count="12">
    <mergeCell ref="A16:B16"/>
    <mergeCell ref="C16:I16"/>
    <mergeCell ref="J16:P16"/>
    <mergeCell ref="A2:C2"/>
    <mergeCell ref="D1:P1"/>
    <mergeCell ref="D3:O3"/>
    <mergeCell ref="D2:P2"/>
    <mergeCell ref="A3:C3"/>
    <mergeCell ref="A1:B1"/>
    <mergeCell ref="A13:A14"/>
    <mergeCell ref="A5:A7"/>
    <mergeCell ref="A8:A11"/>
  </mergeCells>
  <phoneticPr fontId="4" type="noConversion"/>
  <pageMargins left="0.7" right="0.7" top="0.75" bottom="0.75" header="0.3" footer="0.3"/>
  <pageSetup scale="3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5"/>
  <sheetViews>
    <sheetView tabSelected="1" view="pageBreakPreview" topLeftCell="C10" zoomScale="80" zoomScaleNormal="80" zoomScaleSheetLayoutView="80" workbookViewId="0">
      <selection activeCell="E13" sqref="E13"/>
    </sheetView>
  </sheetViews>
  <sheetFormatPr baseColWidth="10" defaultRowHeight="15" x14ac:dyDescent="0.25"/>
  <cols>
    <col min="3" max="3" width="21.28515625" customWidth="1"/>
    <col min="4" max="4" width="37.140625" customWidth="1"/>
    <col min="5" max="5" width="20" customWidth="1"/>
    <col min="6" max="6" width="40.42578125" customWidth="1"/>
    <col min="7" max="7" width="39.28515625" customWidth="1"/>
    <col min="8" max="8" width="38" customWidth="1"/>
    <col min="9" max="9" width="36.5703125" customWidth="1"/>
    <col min="10" max="10" width="17.7109375" customWidth="1"/>
  </cols>
  <sheetData>
    <row r="3" spans="2:10" ht="69" customHeight="1" x14ac:dyDescent="0.25">
      <c r="B3" s="17"/>
      <c r="C3" s="16"/>
      <c r="D3" s="212" t="s">
        <v>173</v>
      </c>
      <c r="E3" s="213"/>
      <c r="F3" s="215"/>
      <c r="G3" s="212" t="s">
        <v>144</v>
      </c>
      <c r="H3" s="213"/>
      <c r="I3" s="214"/>
      <c r="J3" s="114" t="s">
        <v>174</v>
      </c>
    </row>
    <row r="4" spans="2:10" ht="54" customHeight="1" x14ac:dyDescent="0.25">
      <c r="B4" s="17"/>
      <c r="C4" s="102" t="s">
        <v>139</v>
      </c>
      <c r="D4" s="102" t="s">
        <v>148</v>
      </c>
      <c r="E4" s="102" t="s">
        <v>141</v>
      </c>
      <c r="F4" s="103" t="s">
        <v>145</v>
      </c>
      <c r="G4" s="102" t="s">
        <v>143</v>
      </c>
      <c r="H4" s="113" t="s">
        <v>146</v>
      </c>
      <c r="I4" s="115" t="s">
        <v>204</v>
      </c>
      <c r="J4" s="116"/>
    </row>
    <row r="5" spans="2:10" ht="169.5" customHeight="1" x14ac:dyDescent="0.25">
      <c r="B5" s="17"/>
      <c r="C5" s="104" t="s">
        <v>47</v>
      </c>
      <c r="D5" s="105" t="s">
        <v>140</v>
      </c>
      <c r="E5" s="106" t="s">
        <v>207</v>
      </c>
      <c r="F5" s="105" t="s">
        <v>142</v>
      </c>
      <c r="G5" s="107" t="s">
        <v>219</v>
      </c>
      <c r="H5" s="121" t="s">
        <v>216</v>
      </c>
      <c r="I5" s="117" t="s">
        <v>206</v>
      </c>
      <c r="J5" s="122"/>
    </row>
    <row r="6" spans="2:10" ht="243" customHeight="1" x14ac:dyDescent="0.25">
      <c r="B6" s="17"/>
      <c r="C6" s="104" t="s">
        <v>147</v>
      </c>
      <c r="D6" s="106" t="s">
        <v>150</v>
      </c>
      <c r="E6" s="106" t="s">
        <v>207</v>
      </c>
      <c r="F6" s="106" t="s">
        <v>149</v>
      </c>
      <c r="G6" s="95" t="s">
        <v>206</v>
      </c>
      <c r="H6" s="106" t="s">
        <v>216</v>
      </c>
      <c r="I6" s="112" t="s">
        <v>215</v>
      </c>
      <c r="J6" s="120"/>
    </row>
    <row r="7" spans="2:10" ht="123" customHeight="1" x14ac:dyDescent="0.25">
      <c r="B7" s="17"/>
      <c r="C7" s="104" t="s">
        <v>151</v>
      </c>
      <c r="D7" s="106" t="s">
        <v>155</v>
      </c>
      <c r="E7" s="104" t="s">
        <v>208</v>
      </c>
      <c r="F7" s="109" t="s">
        <v>156</v>
      </c>
      <c r="G7" s="127" t="s">
        <v>214</v>
      </c>
      <c r="H7" s="106" t="s">
        <v>214</v>
      </c>
      <c r="I7" s="112" t="s">
        <v>212</v>
      </c>
      <c r="J7" s="120"/>
    </row>
    <row r="8" spans="2:10" ht="237" customHeight="1" x14ac:dyDescent="0.25">
      <c r="B8" s="17"/>
      <c r="C8" s="104" t="s">
        <v>153</v>
      </c>
      <c r="D8" s="106" t="s">
        <v>154</v>
      </c>
      <c r="E8" s="105" t="s">
        <v>208</v>
      </c>
      <c r="F8" s="106" t="s">
        <v>217</v>
      </c>
      <c r="G8" s="106" t="s">
        <v>214</v>
      </c>
      <c r="H8" s="106" t="s">
        <v>214</v>
      </c>
      <c r="I8" s="112" t="s">
        <v>211</v>
      </c>
      <c r="J8" s="120"/>
    </row>
    <row r="9" spans="2:10" ht="171" customHeight="1" x14ac:dyDescent="0.25">
      <c r="B9" s="17"/>
      <c r="C9" s="106" t="s">
        <v>152</v>
      </c>
      <c r="D9" s="121" t="s">
        <v>209</v>
      </c>
      <c r="E9" s="126" t="s">
        <v>205</v>
      </c>
      <c r="F9" s="110" t="s">
        <v>157</v>
      </c>
      <c r="G9" s="125" t="s">
        <v>210</v>
      </c>
      <c r="H9" s="106" t="s">
        <v>218</v>
      </c>
      <c r="I9" s="112" t="s">
        <v>213</v>
      </c>
      <c r="J9" s="119"/>
    </row>
    <row r="10" spans="2:10" ht="51.75" customHeight="1" x14ac:dyDescent="0.3">
      <c r="B10" s="17"/>
      <c r="C10" s="111"/>
      <c r="D10" s="123" t="s">
        <v>241</v>
      </c>
      <c r="E10" s="112"/>
      <c r="F10" s="112"/>
      <c r="G10" s="216"/>
      <c r="H10" s="217"/>
      <c r="I10" s="217"/>
      <c r="J10" s="118"/>
    </row>
    <row r="11" spans="2:10" ht="18.75" x14ac:dyDescent="0.3">
      <c r="C11" s="20"/>
      <c r="D11" s="21"/>
      <c r="E11" s="21"/>
      <c r="F11" s="21"/>
      <c r="G11" s="20"/>
      <c r="H11" s="20"/>
      <c r="I11" s="20"/>
      <c r="J11" s="22"/>
    </row>
    <row r="12" spans="2:10" x14ac:dyDescent="0.25">
      <c r="C12" s="4"/>
      <c r="D12" s="4"/>
      <c r="E12" s="4"/>
      <c r="F12" s="4"/>
      <c r="G12" s="4"/>
      <c r="H12" s="4"/>
      <c r="I12" s="4"/>
    </row>
    <row r="13" spans="2:10" x14ac:dyDescent="0.25">
      <c r="C13" s="4"/>
      <c r="D13" s="4"/>
      <c r="E13" s="4"/>
      <c r="F13" s="4"/>
      <c r="G13" s="4"/>
      <c r="H13" s="4"/>
      <c r="I13" s="4"/>
    </row>
    <row r="14" spans="2:10" x14ac:dyDescent="0.25">
      <c r="C14" s="4"/>
      <c r="D14" s="4"/>
      <c r="E14" s="4"/>
      <c r="F14" s="4"/>
      <c r="G14" s="4"/>
      <c r="H14" s="4"/>
      <c r="I14" s="4"/>
    </row>
    <row r="15" spans="2:10" x14ac:dyDescent="0.25">
      <c r="C15" s="4"/>
      <c r="D15" s="4"/>
      <c r="E15" s="4"/>
      <c r="F15" s="4"/>
      <c r="G15" s="4"/>
      <c r="H15" s="4"/>
      <c r="I15" s="4"/>
    </row>
  </sheetData>
  <mergeCells count="3">
    <mergeCell ref="G3:I3"/>
    <mergeCell ref="D3:F3"/>
    <mergeCell ref="G10:I10"/>
  </mergeCells>
  <pageMargins left="0.7" right="0.7" top="0.75" bottom="0.75" header="0.3" footer="0.3"/>
  <pageSetup paperSize="9" scale="3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Hoja2</vt:lpstr>
      <vt:lpstr>Hoja1</vt:lpstr>
      <vt:lpstr>Hoja5</vt:lpstr>
      <vt:lpstr>Hoja4</vt:lpstr>
      <vt:lpstr>Hoja3</vt:lpstr>
      <vt:lpstr>Hoja6</vt:lpstr>
      <vt:lpstr>Hoja4!Área_de_impresión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contraseña one</dc:creator>
  <cp:lastModifiedBy>contraseña one</cp:lastModifiedBy>
  <cp:lastPrinted>2023-10-28T09:34:12Z</cp:lastPrinted>
  <dcterms:created xsi:type="dcterms:W3CDTF">2023-09-02T13:04:33Z</dcterms:created>
  <dcterms:modified xsi:type="dcterms:W3CDTF">2023-11-17T14:45:31Z</dcterms:modified>
</cp:coreProperties>
</file>